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3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drawings/drawing4.xml" ContentType="application/vnd.openxmlformats-officedocument.drawing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drawings/drawing5.xml" ContentType="application/vnd.openxmlformats-officedocument.drawing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drawings/drawing6.xml" ContentType="application/vnd.openxmlformats-officedocument.drawing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drawings/drawing7.xml" ContentType="application/vnd.openxmlformats-officedocument.drawing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drawings/drawing8.xml" ContentType="application/vnd.openxmlformats-officedocument.drawing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drawings/drawing9.xml" ContentType="application/vnd.openxmlformats-officedocument.drawing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drawings/drawing10.xml" ContentType="application/vnd.openxmlformats-officedocument.drawing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drawings/drawing11.xml" ContentType="application/vnd.openxmlformats-officedocument.drawing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drawings/drawing12.xml" ContentType="application/vnd.openxmlformats-officedocument.drawing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drawings/drawing13.xml" ContentType="application/vnd.openxmlformats-officedocument.drawing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drawings/drawing14.xml" ContentType="application/vnd.openxmlformats-officedocument.drawing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drawings/drawing15.xml" ContentType="application/vnd.openxmlformats-officedocument.drawing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drawings/drawing16.xml" ContentType="application/vnd.openxmlformats-officedocument.drawing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drawings/drawing17.xml" ContentType="application/vnd.openxmlformats-officedocument.drawing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trlProps/ctrlProp1882.xml" ContentType="application/vnd.ms-excel.controlproperties+xml"/>
  <Override PartName="/xl/ctrlProps/ctrlProp1883.xml" ContentType="application/vnd.ms-excel.controlproperties+xml"/>
  <Override PartName="/xl/ctrlProps/ctrlProp1884.xml" ContentType="application/vnd.ms-excel.controlproperties+xml"/>
  <Override PartName="/xl/ctrlProps/ctrlProp1885.xml" ContentType="application/vnd.ms-excel.controlproperties+xml"/>
  <Override PartName="/xl/ctrlProps/ctrlProp1886.xml" ContentType="application/vnd.ms-excel.controlproperties+xml"/>
  <Override PartName="/xl/ctrlProps/ctrlProp1887.xml" ContentType="application/vnd.ms-excel.controlproperties+xml"/>
  <Override PartName="/xl/ctrlProps/ctrlProp1888.xml" ContentType="application/vnd.ms-excel.controlproperties+xml"/>
  <Override PartName="/xl/ctrlProps/ctrlProp1889.xml" ContentType="application/vnd.ms-excel.controlproperties+xml"/>
  <Override PartName="/xl/ctrlProps/ctrlProp1890.xml" ContentType="application/vnd.ms-excel.controlproperties+xml"/>
  <Override PartName="/xl/ctrlProps/ctrlProp1891.xml" ContentType="application/vnd.ms-excel.controlproperties+xml"/>
  <Override PartName="/xl/ctrlProps/ctrlProp1892.xml" ContentType="application/vnd.ms-excel.controlproperties+xml"/>
  <Override PartName="/xl/ctrlProps/ctrlProp1893.xml" ContentType="application/vnd.ms-excel.controlproperties+xml"/>
  <Override PartName="/xl/ctrlProps/ctrlProp1894.xml" ContentType="application/vnd.ms-excel.controlproperties+xml"/>
  <Override PartName="/xl/ctrlProps/ctrlProp1895.xml" ContentType="application/vnd.ms-excel.controlproperties+xml"/>
  <Override PartName="/xl/ctrlProps/ctrlProp1896.xml" ContentType="application/vnd.ms-excel.controlproperties+xml"/>
  <Override PartName="/xl/ctrlProps/ctrlProp1897.xml" ContentType="application/vnd.ms-excel.controlproperties+xml"/>
  <Override PartName="/xl/ctrlProps/ctrlProp1898.xml" ContentType="application/vnd.ms-excel.controlproperties+xml"/>
  <Override PartName="/xl/ctrlProps/ctrlProp1899.xml" ContentType="application/vnd.ms-excel.controlproperties+xml"/>
  <Override PartName="/xl/ctrlProps/ctrlProp1900.xml" ContentType="application/vnd.ms-excel.controlproperties+xml"/>
  <Override PartName="/xl/ctrlProps/ctrlProp1901.xml" ContentType="application/vnd.ms-excel.controlproperties+xml"/>
  <Override PartName="/xl/ctrlProps/ctrlProp1902.xml" ContentType="application/vnd.ms-excel.controlproperties+xml"/>
  <Override PartName="/xl/ctrlProps/ctrlProp1903.xml" ContentType="application/vnd.ms-excel.controlproperties+xml"/>
  <Override PartName="/xl/ctrlProps/ctrlProp1904.xml" ContentType="application/vnd.ms-excel.controlproperties+xml"/>
  <Override PartName="/xl/ctrlProps/ctrlProp1905.xml" ContentType="application/vnd.ms-excel.controlproperties+xml"/>
  <Override PartName="/xl/ctrlProps/ctrlProp1906.xml" ContentType="application/vnd.ms-excel.controlproperties+xml"/>
  <Override PartName="/xl/ctrlProps/ctrlProp1907.xml" ContentType="application/vnd.ms-excel.controlproperties+xml"/>
  <Override PartName="/xl/ctrlProps/ctrlProp1908.xml" ContentType="application/vnd.ms-excel.controlproperties+xml"/>
  <Override PartName="/xl/ctrlProps/ctrlProp1909.xml" ContentType="application/vnd.ms-excel.controlproperties+xml"/>
  <Override PartName="/xl/ctrlProps/ctrlProp1910.xml" ContentType="application/vnd.ms-excel.controlproperties+xml"/>
  <Override PartName="/xl/ctrlProps/ctrlProp1911.xml" ContentType="application/vnd.ms-excel.controlproperties+xml"/>
  <Override PartName="/xl/ctrlProps/ctrlProp1912.xml" ContentType="application/vnd.ms-excel.controlproperties+xml"/>
  <Override PartName="/xl/ctrlProps/ctrlProp1913.xml" ContentType="application/vnd.ms-excel.controlproperties+xml"/>
  <Override PartName="/xl/ctrlProps/ctrlProp1914.xml" ContentType="application/vnd.ms-excel.controlproperties+xml"/>
  <Override PartName="/xl/ctrlProps/ctrlProp1915.xml" ContentType="application/vnd.ms-excel.controlproperties+xml"/>
  <Override PartName="/xl/ctrlProps/ctrlProp1916.xml" ContentType="application/vnd.ms-excel.controlproperties+xml"/>
  <Override PartName="/xl/ctrlProps/ctrlProp1917.xml" ContentType="application/vnd.ms-excel.controlproperties+xml"/>
  <Override PartName="/xl/ctrlProps/ctrlProp1918.xml" ContentType="application/vnd.ms-excel.controlproperties+xml"/>
  <Override PartName="/xl/ctrlProps/ctrlProp1919.xml" ContentType="application/vnd.ms-excel.controlproperties+xml"/>
  <Override PartName="/xl/ctrlProps/ctrlProp1920.xml" ContentType="application/vnd.ms-excel.controlproperties+xml"/>
  <Override PartName="/xl/drawings/drawing18.xml" ContentType="application/vnd.openxmlformats-officedocument.drawing+xml"/>
  <Override PartName="/xl/ctrlProps/ctrlProp1921.xml" ContentType="application/vnd.ms-excel.controlproperties+xml"/>
  <Override PartName="/xl/ctrlProps/ctrlProp1922.xml" ContentType="application/vnd.ms-excel.controlproperties+xml"/>
  <Override PartName="/xl/ctrlProps/ctrlProp1923.xml" ContentType="application/vnd.ms-excel.controlproperties+xml"/>
  <Override PartName="/xl/ctrlProps/ctrlProp1924.xml" ContentType="application/vnd.ms-excel.controlproperties+xml"/>
  <Override PartName="/xl/ctrlProps/ctrlProp1925.xml" ContentType="application/vnd.ms-excel.controlproperties+xml"/>
  <Override PartName="/xl/ctrlProps/ctrlProp1926.xml" ContentType="application/vnd.ms-excel.controlproperties+xml"/>
  <Override PartName="/xl/ctrlProps/ctrlProp1927.xml" ContentType="application/vnd.ms-excel.controlproperties+xml"/>
  <Override PartName="/xl/ctrlProps/ctrlProp1928.xml" ContentType="application/vnd.ms-excel.controlproperties+xml"/>
  <Override PartName="/xl/ctrlProps/ctrlProp1929.xml" ContentType="application/vnd.ms-excel.controlproperties+xml"/>
  <Override PartName="/xl/ctrlProps/ctrlProp1930.xml" ContentType="application/vnd.ms-excel.controlproperties+xml"/>
  <Override PartName="/xl/ctrlProps/ctrlProp1931.xml" ContentType="application/vnd.ms-excel.controlproperties+xml"/>
  <Override PartName="/xl/ctrlProps/ctrlProp1932.xml" ContentType="application/vnd.ms-excel.controlproperties+xml"/>
  <Override PartName="/xl/ctrlProps/ctrlProp1933.xml" ContentType="application/vnd.ms-excel.controlproperties+xml"/>
  <Override PartName="/xl/ctrlProps/ctrlProp1934.xml" ContentType="application/vnd.ms-excel.controlproperties+xml"/>
  <Override PartName="/xl/ctrlProps/ctrlProp1935.xml" ContentType="application/vnd.ms-excel.controlproperties+xml"/>
  <Override PartName="/xl/ctrlProps/ctrlProp1936.xml" ContentType="application/vnd.ms-excel.controlproperties+xml"/>
  <Override PartName="/xl/ctrlProps/ctrlProp1937.xml" ContentType="application/vnd.ms-excel.controlproperties+xml"/>
  <Override PartName="/xl/ctrlProps/ctrlProp1938.xml" ContentType="application/vnd.ms-excel.controlproperties+xml"/>
  <Override PartName="/xl/ctrlProps/ctrlProp1939.xml" ContentType="application/vnd.ms-excel.controlproperties+xml"/>
  <Override PartName="/xl/ctrlProps/ctrlProp1940.xml" ContentType="application/vnd.ms-excel.controlproperties+xml"/>
  <Override PartName="/xl/ctrlProps/ctrlProp1941.xml" ContentType="application/vnd.ms-excel.controlproperties+xml"/>
  <Override PartName="/xl/ctrlProps/ctrlProp1942.xml" ContentType="application/vnd.ms-excel.controlproperties+xml"/>
  <Override PartName="/xl/ctrlProps/ctrlProp1943.xml" ContentType="application/vnd.ms-excel.controlproperties+xml"/>
  <Override PartName="/xl/ctrlProps/ctrlProp1944.xml" ContentType="application/vnd.ms-excel.controlproperties+xml"/>
  <Override PartName="/xl/ctrlProps/ctrlProp1945.xml" ContentType="application/vnd.ms-excel.controlproperties+xml"/>
  <Override PartName="/xl/ctrlProps/ctrlProp1946.xml" ContentType="application/vnd.ms-excel.controlproperties+xml"/>
  <Override PartName="/xl/ctrlProps/ctrlProp1947.xml" ContentType="application/vnd.ms-excel.controlproperties+xml"/>
  <Override PartName="/xl/ctrlProps/ctrlProp1948.xml" ContentType="application/vnd.ms-excel.controlproperties+xml"/>
  <Override PartName="/xl/ctrlProps/ctrlProp1949.xml" ContentType="application/vnd.ms-excel.controlproperties+xml"/>
  <Override PartName="/xl/ctrlProps/ctrlProp1950.xml" ContentType="application/vnd.ms-excel.controlproperties+xml"/>
  <Override PartName="/xl/ctrlProps/ctrlProp1951.xml" ContentType="application/vnd.ms-excel.controlproperties+xml"/>
  <Override PartName="/xl/ctrlProps/ctrlProp1952.xml" ContentType="application/vnd.ms-excel.controlproperties+xml"/>
  <Override PartName="/xl/ctrlProps/ctrlProp1953.xml" ContentType="application/vnd.ms-excel.controlproperties+xml"/>
  <Override PartName="/xl/ctrlProps/ctrlProp1954.xml" ContentType="application/vnd.ms-excel.controlproperties+xml"/>
  <Override PartName="/xl/ctrlProps/ctrlProp1955.xml" ContentType="application/vnd.ms-excel.controlproperties+xml"/>
  <Override PartName="/xl/ctrlProps/ctrlProp1956.xml" ContentType="application/vnd.ms-excel.controlproperties+xml"/>
  <Override PartName="/xl/ctrlProps/ctrlProp1957.xml" ContentType="application/vnd.ms-excel.controlproperties+xml"/>
  <Override PartName="/xl/ctrlProps/ctrlProp1958.xml" ContentType="application/vnd.ms-excel.controlproperties+xml"/>
  <Override PartName="/xl/ctrlProps/ctrlProp1959.xml" ContentType="application/vnd.ms-excel.controlproperties+xml"/>
  <Override PartName="/xl/ctrlProps/ctrlProp1960.xml" ContentType="application/vnd.ms-excel.controlproperties+xml"/>
  <Override PartName="/xl/ctrlProps/ctrlProp1961.xml" ContentType="application/vnd.ms-excel.controlproperties+xml"/>
  <Override PartName="/xl/ctrlProps/ctrlProp1962.xml" ContentType="application/vnd.ms-excel.controlproperties+xml"/>
  <Override PartName="/xl/ctrlProps/ctrlProp1963.xml" ContentType="application/vnd.ms-excel.controlproperties+xml"/>
  <Override PartName="/xl/ctrlProps/ctrlProp1964.xml" ContentType="application/vnd.ms-excel.controlproperties+xml"/>
  <Override PartName="/xl/ctrlProps/ctrlProp1965.xml" ContentType="application/vnd.ms-excel.controlproperties+xml"/>
  <Override PartName="/xl/ctrlProps/ctrlProp1966.xml" ContentType="application/vnd.ms-excel.controlproperties+xml"/>
  <Override PartName="/xl/ctrlProps/ctrlProp1967.xml" ContentType="application/vnd.ms-excel.controlproperties+xml"/>
  <Override PartName="/xl/ctrlProps/ctrlProp1968.xml" ContentType="application/vnd.ms-excel.controlproperties+xml"/>
  <Override PartName="/xl/ctrlProps/ctrlProp1969.xml" ContentType="application/vnd.ms-excel.controlproperties+xml"/>
  <Override PartName="/xl/ctrlProps/ctrlProp1970.xml" ContentType="application/vnd.ms-excel.controlproperties+xml"/>
  <Override PartName="/xl/ctrlProps/ctrlProp1971.xml" ContentType="application/vnd.ms-excel.controlproperties+xml"/>
  <Override PartName="/xl/ctrlProps/ctrlProp1972.xml" ContentType="application/vnd.ms-excel.controlproperties+xml"/>
  <Override PartName="/xl/ctrlProps/ctrlProp1973.xml" ContentType="application/vnd.ms-excel.controlproperties+xml"/>
  <Override PartName="/xl/ctrlProps/ctrlProp1974.xml" ContentType="application/vnd.ms-excel.controlproperties+xml"/>
  <Override PartName="/xl/ctrlProps/ctrlProp1975.xml" ContentType="application/vnd.ms-excel.controlproperties+xml"/>
  <Override PartName="/xl/ctrlProps/ctrlProp1976.xml" ContentType="application/vnd.ms-excel.controlproperties+xml"/>
  <Override PartName="/xl/ctrlProps/ctrlProp1977.xml" ContentType="application/vnd.ms-excel.controlproperties+xml"/>
  <Override PartName="/xl/ctrlProps/ctrlProp1978.xml" ContentType="application/vnd.ms-excel.controlproperties+xml"/>
  <Override PartName="/xl/ctrlProps/ctrlProp1979.xml" ContentType="application/vnd.ms-excel.controlproperties+xml"/>
  <Override PartName="/xl/ctrlProps/ctrlProp1980.xml" ContentType="application/vnd.ms-excel.controlproperties+xml"/>
  <Override PartName="/xl/ctrlProps/ctrlProp1981.xml" ContentType="application/vnd.ms-excel.controlproperties+xml"/>
  <Override PartName="/xl/ctrlProps/ctrlProp1982.xml" ContentType="application/vnd.ms-excel.controlproperties+xml"/>
  <Override PartName="/xl/ctrlProps/ctrlProp1983.xml" ContentType="application/vnd.ms-excel.controlproperties+xml"/>
  <Override PartName="/xl/ctrlProps/ctrlProp1984.xml" ContentType="application/vnd.ms-excel.controlproperties+xml"/>
  <Override PartName="/xl/ctrlProps/ctrlProp1985.xml" ContentType="application/vnd.ms-excel.controlproperties+xml"/>
  <Override PartName="/xl/ctrlProps/ctrlProp1986.xml" ContentType="application/vnd.ms-excel.controlproperties+xml"/>
  <Override PartName="/xl/ctrlProps/ctrlProp1987.xml" ContentType="application/vnd.ms-excel.controlproperties+xml"/>
  <Override PartName="/xl/ctrlProps/ctrlProp1988.xml" ContentType="application/vnd.ms-excel.controlproperties+xml"/>
  <Override PartName="/xl/ctrlProps/ctrlProp1989.xml" ContentType="application/vnd.ms-excel.controlproperties+xml"/>
  <Override PartName="/xl/ctrlProps/ctrlProp1990.xml" ContentType="application/vnd.ms-excel.controlproperties+xml"/>
  <Override PartName="/xl/ctrlProps/ctrlProp1991.xml" ContentType="application/vnd.ms-excel.controlproperties+xml"/>
  <Override PartName="/xl/ctrlProps/ctrlProp1992.xml" ContentType="application/vnd.ms-excel.controlproperties+xml"/>
  <Override PartName="/xl/ctrlProps/ctrlProp1993.xml" ContentType="application/vnd.ms-excel.controlproperties+xml"/>
  <Override PartName="/xl/ctrlProps/ctrlProp1994.xml" ContentType="application/vnd.ms-excel.controlproperties+xml"/>
  <Override PartName="/xl/ctrlProps/ctrlProp1995.xml" ContentType="application/vnd.ms-excel.controlproperties+xml"/>
  <Override PartName="/xl/ctrlProps/ctrlProp1996.xml" ContentType="application/vnd.ms-excel.controlproperties+xml"/>
  <Override PartName="/xl/ctrlProps/ctrlProp1997.xml" ContentType="application/vnd.ms-excel.controlproperties+xml"/>
  <Override PartName="/xl/ctrlProps/ctrlProp1998.xml" ContentType="application/vnd.ms-excel.controlproperties+xml"/>
  <Override PartName="/xl/ctrlProps/ctrlProp1999.xml" ContentType="application/vnd.ms-excel.controlproperties+xml"/>
  <Override PartName="/xl/ctrlProps/ctrlProp2000.xml" ContentType="application/vnd.ms-excel.controlproperties+xml"/>
  <Override PartName="/xl/ctrlProps/ctrlProp2001.xml" ContentType="application/vnd.ms-excel.controlproperties+xml"/>
  <Override PartName="/xl/ctrlProps/ctrlProp2002.xml" ContentType="application/vnd.ms-excel.controlproperties+xml"/>
  <Override PartName="/xl/ctrlProps/ctrlProp2003.xml" ContentType="application/vnd.ms-excel.controlproperties+xml"/>
  <Override PartName="/xl/ctrlProps/ctrlProp2004.xml" ContentType="application/vnd.ms-excel.controlproperties+xml"/>
  <Override PartName="/xl/ctrlProps/ctrlProp2005.xml" ContentType="application/vnd.ms-excel.controlproperties+xml"/>
  <Override PartName="/xl/ctrlProps/ctrlProp2006.xml" ContentType="application/vnd.ms-excel.controlproperties+xml"/>
  <Override PartName="/xl/ctrlProps/ctrlProp2007.xml" ContentType="application/vnd.ms-excel.controlproperties+xml"/>
  <Override PartName="/xl/ctrlProps/ctrlProp2008.xml" ContentType="application/vnd.ms-excel.controlproperties+xml"/>
  <Override PartName="/xl/ctrlProps/ctrlProp2009.xml" ContentType="application/vnd.ms-excel.controlproperties+xml"/>
  <Override PartName="/xl/ctrlProps/ctrlProp2010.xml" ContentType="application/vnd.ms-excel.controlproperties+xml"/>
  <Override PartName="/xl/ctrlProps/ctrlProp2011.xml" ContentType="application/vnd.ms-excel.controlproperties+xml"/>
  <Override PartName="/xl/ctrlProps/ctrlProp2012.xml" ContentType="application/vnd.ms-excel.controlproperties+xml"/>
  <Override PartName="/xl/ctrlProps/ctrlProp2013.xml" ContentType="application/vnd.ms-excel.controlproperties+xml"/>
  <Override PartName="/xl/ctrlProps/ctrlProp2014.xml" ContentType="application/vnd.ms-excel.controlproperties+xml"/>
  <Override PartName="/xl/ctrlProps/ctrlProp2015.xml" ContentType="application/vnd.ms-excel.controlproperties+xml"/>
  <Override PartName="/xl/ctrlProps/ctrlProp2016.xml" ContentType="application/vnd.ms-excel.controlproperties+xml"/>
  <Override PartName="/xl/ctrlProps/ctrlProp2017.xml" ContentType="application/vnd.ms-excel.controlproperties+xml"/>
  <Override PartName="/xl/ctrlProps/ctrlProp2018.xml" ContentType="application/vnd.ms-excel.controlproperties+xml"/>
  <Override PartName="/xl/ctrlProps/ctrlProp2019.xml" ContentType="application/vnd.ms-excel.controlproperties+xml"/>
  <Override PartName="/xl/ctrlProps/ctrlProp2020.xml" ContentType="application/vnd.ms-excel.controlproperties+xml"/>
  <Override PartName="/xl/ctrlProps/ctrlProp2021.xml" ContentType="application/vnd.ms-excel.controlproperties+xml"/>
  <Override PartName="/xl/ctrlProps/ctrlProp2022.xml" ContentType="application/vnd.ms-excel.controlproperties+xml"/>
  <Override PartName="/xl/ctrlProps/ctrlProp2023.xml" ContentType="application/vnd.ms-excel.controlproperties+xml"/>
  <Override PartName="/xl/ctrlProps/ctrlProp2024.xml" ContentType="application/vnd.ms-excel.controlproperties+xml"/>
  <Override PartName="/xl/ctrlProps/ctrlProp2025.xml" ContentType="application/vnd.ms-excel.controlproperties+xml"/>
  <Override PartName="/xl/ctrlProps/ctrlProp2026.xml" ContentType="application/vnd.ms-excel.controlproperties+xml"/>
  <Override PartName="/xl/ctrlProps/ctrlProp2027.xml" ContentType="application/vnd.ms-excel.controlproperties+xml"/>
  <Override PartName="/xl/ctrlProps/ctrlProp2028.xml" ContentType="application/vnd.ms-excel.controlproperties+xml"/>
  <Override PartName="/xl/ctrlProps/ctrlProp2029.xml" ContentType="application/vnd.ms-excel.controlproperties+xml"/>
  <Override PartName="/xl/ctrlProps/ctrlProp2030.xml" ContentType="application/vnd.ms-excel.controlproperties+xml"/>
  <Override PartName="/xl/ctrlProps/ctrlProp2031.xml" ContentType="application/vnd.ms-excel.controlproperties+xml"/>
  <Override PartName="/xl/ctrlProps/ctrlProp2032.xml" ContentType="application/vnd.ms-excel.controlproperties+xml"/>
  <Override PartName="/xl/ctrlProps/ctrlProp2033.xml" ContentType="application/vnd.ms-excel.controlproperties+xml"/>
  <Override PartName="/xl/ctrlProps/ctrlProp2034.xml" ContentType="application/vnd.ms-excel.controlproperties+xml"/>
  <Override PartName="/xl/ctrlProps/ctrlProp2035.xml" ContentType="application/vnd.ms-excel.controlproperties+xml"/>
  <Override PartName="/xl/ctrlProps/ctrlProp2036.xml" ContentType="application/vnd.ms-excel.controlproperties+xml"/>
  <Override PartName="/xl/ctrlProps/ctrlProp2037.xml" ContentType="application/vnd.ms-excel.controlproperties+xml"/>
  <Override PartName="/xl/ctrlProps/ctrlProp2038.xml" ContentType="application/vnd.ms-excel.controlproperties+xml"/>
  <Override PartName="/xl/ctrlProps/ctrlProp2039.xml" ContentType="application/vnd.ms-excel.controlproperties+xml"/>
  <Override PartName="/xl/ctrlProps/ctrlProp2040.xml" ContentType="application/vnd.ms-excel.controlproperties+xml"/>
  <Override PartName="/xl/drawings/drawing19.xml" ContentType="application/vnd.openxmlformats-officedocument.drawing+xml"/>
  <Override PartName="/xl/ctrlProps/ctrlProp2041.xml" ContentType="application/vnd.ms-excel.controlproperties+xml"/>
  <Override PartName="/xl/ctrlProps/ctrlProp2042.xml" ContentType="application/vnd.ms-excel.controlproperties+xml"/>
  <Override PartName="/xl/ctrlProps/ctrlProp2043.xml" ContentType="application/vnd.ms-excel.controlproperties+xml"/>
  <Override PartName="/xl/ctrlProps/ctrlProp2044.xml" ContentType="application/vnd.ms-excel.controlproperties+xml"/>
  <Override PartName="/xl/ctrlProps/ctrlProp2045.xml" ContentType="application/vnd.ms-excel.controlproperties+xml"/>
  <Override PartName="/xl/ctrlProps/ctrlProp2046.xml" ContentType="application/vnd.ms-excel.controlproperties+xml"/>
  <Override PartName="/xl/ctrlProps/ctrlProp2047.xml" ContentType="application/vnd.ms-excel.controlproperties+xml"/>
  <Override PartName="/xl/ctrlProps/ctrlProp2048.xml" ContentType="application/vnd.ms-excel.controlproperties+xml"/>
  <Override PartName="/xl/ctrlProps/ctrlProp2049.xml" ContentType="application/vnd.ms-excel.controlproperties+xml"/>
  <Override PartName="/xl/ctrlProps/ctrlProp2050.xml" ContentType="application/vnd.ms-excel.controlproperties+xml"/>
  <Override PartName="/xl/ctrlProps/ctrlProp2051.xml" ContentType="application/vnd.ms-excel.controlproperties+xml"/>
  <Override PartName="/xl/ctrlProps/ctrlProp2052.xml" ContentType="application/vnd.ms-excel.controlproperties+xml"/>
  <Override PartName="/xl/ctrlProps/ctrlProp2053.xml" ContentType="application/vnd.ms-excel.controlproperties+xml"/>
  <Override PartName="/xl/ctrlProps/ctrlProp2054.xml" ContentType="application/vnd.ms-excel.controlproperties+xml"/>
  <Override PartName="/xl/ctrlProps/ctrlProp2055.xml" ContentType="application/vnd.ms-excel.controlproperties+xml"/>
  <Override PartName="/xl/ctrlProps/ctrlProp2056.xml" ContentType="application/vnd.ms-excel.controlproperties+xml"/>
  <Override PartName="/xl/ctrlProps/ctrlProp2057.xml" ContentType="application/vnd.ms-excel.controlproperties+xml"/>
  <Override PartName="/xl/ctrlProps/ctrlProp2058.xml" ContentType="application/vnd.ms-excel.controlproperties+xml"/>
  <Override PartName="/xl/ctrlProps/ctrlProp2059.xml" ContentType="application/vnd.ms-excel.controlproperties+xml"/>
  <Override PartName="/xl/ctrlProps/ctrlProp2060.xml" ContentType="application/vnd.ms-excel.controlproperties+xml"/>
  <Override PartName="/xl/ctrlProps/ctrlProp2061.xml" ContentType="application/vnd.ms-excel.controlproperties+xml"/>
  <Override PartName="/xl/ctrlProps/ctrlProp2062.xml" ContentType="application/vnd.ms-excel.controlproperties+xml"/>
  <Override PartName="/xl/ctrlProps/ctrlProp2063.xml" ContentType="application/vnd.ms-excel.controlproperties+xml"/>
  <Override PartName="/xl/ctrlProps/ctrlProp2064.xml" ContentType="application/vnd.ms-excel.controlproperties+xml"/>
  <Override PartName="/xl/ctrlProps/ctrlProp2065.xml" ContentType="application/vnd.ms-excel.controlproperties+xml"/>
  <Override PartName="/xl/ctrlProps/ctrlProp2066.xml" ContentType="application/vnd.ms-excel.controlproperties+xml"/>
  <Override PartName="/xl/ctrlProps/ctrlProp2067.xml" ContentType="application/vnd.ms-excel.controlproperties+xml"/>
  <Override PartName="/xl/ctrlProps/ctrlProp2068.xml" ContentType="application/vnd.ms-excel.controlproperties+xml"/>
  <Override PartName="/xl/ctrlProps/ctrlProp2069.xml" ContentType="application/vnd.ms-excel.controlproperties+xml"/>
  <Override PartName="/xl/ctrlProps/ctrlProp2070.xml" ContentType="application/vnd.ms-excel.controlproperties+xml"/>
  <Override PartName="/xl/ctrlProps/ctrlProp2071.xml" ContentType="application/vnd.ms-excel.controlproperties+xml"/>
  <Override PartName="/xl/ctrlProps/ctrlProp2072.xml" ContentType="application/vnd.ms-excel.controlproperties+xml"/>
  <Override PartName="/xl/ctrlProps/ctrlProp2073.xml" ContentType="application/vnd.ms-excel.controlproperties+xml"/>
  <Override PartName="/xl/ctrlProps/ctrlProp2074.xml" ContentType="application/vnd.ms-excel.controlproperties+xml"/>
  <Override PartName="/xl/ctrlProps/ctrlProp2075.xml" ContentType="application/vnd.ms-excel.controlproperties+xml"/>
  <Override PartName="/xl/ctrlProps/ctrlProp2076.xml" ContentType="application/vnd.ms-excel.controlproperties+xml"/>
  <Override PartName="/xl/ctrlProps/ctrlProp2077.xml" ContentType="application/vnd.ms-excel.controlproperties+xml"/>
  <Override PartName="/xl/ctrlProps/ctrlProp2078.xml" ContentType="application/vnd.ms-excel.controlproperties+xml"/>
  <Override PartName="/xl/ctrlProps/ctrlProp2079.xml" ContentType="application/vnd.ms-excel.controlproperties+xml"/>
  <Override PartName="/xl/ctrlProps/ctrlProp2080.xml" ContentType="application/vnd.ms-excel.controlproperties+xml"/>
  <Override PartName="/xl/ctrlProps/ctrlProp2081.xml" ContentType="application/vnd.ms-excel.controlproperties+xml"/>
  <Override PartName="/xl/ctrlProps/ctrlProp2082.xml" ContentType="application/vnd.ms-excel.controlproperties+xml"/>
  <Override PartName="/xl/ctrlProps/ctrlProp2083.xml" ContentType="application/vnd.ms-excel.controlproperties+xml"/>
  <Override PartName="/xl/ctrlProps/ctrlProp2084.xml" ContentType="application/vnd.ms-excel.controlproperties+xml"/>
  <Override PartName="/xl/ctrlProps/ctrlProp2085.xml" ContentType="application/vnd.ms-excel.controlproperties+xml"/>
  <Override PartName="/xl/ctrlProps/ctrlProp2086.xml" ContentType="application/vnd.ms-excel.controlproperties+xml"/>
  <Override PartName="/xl/ctrlProps/ctrlProp2087.xml" ContentType="application/vnd.ms-excel.controlproperties+xml"/>
  <Override PartName="/xl/ctrlProps/ctrlProp2088.xml" ContentType="application/vnd.ms-excel.controlproperties+xml"/>
  <Override PartName="/xl/ctrlProps/ctrlProp2089.xml" ContentType="application/vnd.ms-excel.controlproperties+xml"/>
  <Override PartName="/xl/ctrlProps/ctrlProp2090.xml" ContentType="application/vnd.ms-excel.controlproperties+xml"/>
  <Override PartName="/xl/ctrlProps/ctrlProp2091.xml" ContentType="application/vnd.ms-excel.controlproperties+xml"/>
  <Override PartName="/xl/ctrlProps/ctrlProp2092.xml" ContentType="application/vnd.ms-excel.controlproperties+xml"/>
  <Override PartName="/xl/ctrlProps/ctrlProp2093.xml" ContentType="application/vnd.ms-excel.controlproperties+xml"/>
  <Override PartName="/xl/ctrlProps/ctrlProp2094.xml" ContentType="application/vnd.ms-excel.controlproperties+xml"/>
  <Override PartName="/xl/ctrlProps/ctrlProp2095.xml" ContentType="application/vnd.ms-excel.controlproperties+xml"/>
  <Override PartName="/xl/ctrlProps/ctrlProp2096.xml" ContentType="application/vnd.ms-excel.controlproperties+xml"/>
  <Override PartName="/xl/ctrlProps/ctrlProp2097.xml" ContentType="application/vnd.ms-excel.controlproperties+xml"/>
  <Override PartName="/xl/ctrlProps/ctrlProp2098.xml" ContentType="application/vnd.ms-excel.controlproperties+xml"/>
  <Override PartName="/xl/ctrlProps/ctrlProp2099.xml" ContentType="application/vnd.ms-excel.controlproperties+xml"/>
  <Override PartName="/xl/ctrlProps/ctrlProp2100.xml" ContentType="application/vnd.ms-excel.controlproperties+xml"/>
  <Override PartName="/xl/ctrlProps/ctrlProp2101.xml" ContentType="application/vnd.ms-excel.controlproperties+xml"/>
  <Override PartName="/xl/ctrlProps/ctrlProp2102.xml" ContentType="application/vnd.ms-excel.controlproperties+xml"/>
  <Override PartName="/xl/ctrlProps/ctrlProp2103.xml" ContentType="application/vnd.ms-excel.controlproperties+xml"/>
  <Override PartName="/xl/ctrlProps/ctrlProp2104.xml" ContentType="application/vnd.ms-excel.controlproperties+xml"/>
  <Override PartName="/xl/ctrlProps/ctrlProp2105.xml" ContentType="application/vnd.ms-excel.controlproperties+xml"/>
  <Override PartName="/xl/ctrlProps/ctrlProp2106.xml" ContentType="application/vnd.ms-excel.controlproperties+xml"/>
  <Override PartName="/xl/ctrlProps/ctrlProp2107.xml" ContentType="application/vnd.ms-excel.controlproperties+xml"/>
  <Override PartName="/xl/ctrlProps/ctrlProp2108.xml" ContentType="application/vnd.ms-excel.controlproperties+xml"/>
  <Override PartName="/xl/ctrlProps/ctrlProp2109.xml" ContentType="application/vnd.ms-excel.controlproperties+xml"/>
  <Override PartName="/xl/ctrlProps/ctrlProp2110.xml" ContentType="application/vnd.ms-excel.controlproperties+xml"/>
  <Override PartName="/xl/ctrlProps/ctrlProp2111.xml" ContentType="application/vnd.ms-excel.controlproperties+xml"/>
  <Override PartName="/xl/ctrlProps/ctrlProp2112.xml" ContentType="application/vnd.ms-excel.controlproperties+xml"/>
  <Override PartName="/xl/ctrlProps/ctrlProp2113.xml" ContentType="application/vnd.ms-excel.controlproperties+xml"/>
  <Override PartName="/xl/ctrlProps/ctrlProp2114.xml" ContentType="application/vnd.ms-excel.controlproperties+xml"/>
  <Override PartName="/xl/ctrlProps/ctrlProp2115.xml" ContentType="application/vnd.ms-excel.controlproperties+xml"/>
  <Override PartName="/xl/ctrlProps/ctrlProp2116.xml" ContentType="application/vnd.ms-excel.controlproperties+xml"/>
  <Override PartName="/xl/ctrlProps/ctrlProp2117.xml" ContentType="application/vnd.ms-excel.controlproperties+xml"/>
  <Override PartName="/xl/ctrlProps/ctrlProp2118.xml" ContentType="application/vnd.ms-excel.controlproperties+xml"/>
  <Override PartName="/xl/ctrlProps/ctrlProp2119.xml" ContentType="application/vnd.ms-excel.controlproperties+xml"/>
  <Override PartName="/xl/ctrlProps/ctrlProp2120.xml" ContentType="application/vnd.ms-excel.controlproperties+xml"/>
  <Override PartName="/xl/ctrlProps/ctrlProp2121.xml" ContentType="application/vnd.ms-excel.controlproperties+xml"/>
  <Override PartName="/xl/ctrlProps/ctrlProp2122.xml" ContentType="application/vnd.ms-excel.controlproperties+xml"/>
  <Override PartName="/xl/ctrlProps/ctrlProp2123.xml" ContentType="application/vnd.ms-excel.controlproperties+xml"/>
  <Override PartName="/xl/ctrlProps/ctrlProp2124.xml" ContentType="application/vnd.ms-excel.controlproperties+xml"/>
  <Override PartName="/xl/ctrlProps/ctrlProp2125.xml" ContentType="application/vnd.ms-excel.controlproperties+xml"/>
  <Override PartName="/xl/ctrlProps/ctrlProp2126.xml" ContentType="application/vnd.ms-excel.controlproperties+xml"/>
  <Override PartName="/xl/ctrlProps/ctrlProp2127.xml" ContentType="application/vnd.ms-excel.controlproperties+xml"/>
  <Override PartName="/xl/ctrlProps/ctrlProp2128.xml" ContentType="application/vnd.ms-excel.controlproperties+xml"/>
  <Override PartName="/xl/ctrlProps/ctrlProp2129.xml" ContentType="application/vnd.ms-excel.controlproperties+xml"/>
  <Override PartName="/xl/ctrlProps/ctrlProp2130.xml" ContentType="application/vnd.ms-excel.controlproperties+xml"/>
  <Override PartName="/xl/ctrlProps/ctrlProp2131.xml" ContentType="application/vnd.ms-excel.controlproperties+xml"/>
  <Override PartName="/xl/ctrlProps/ctrlProp2132.xml" ContentType="application/vnd.ms-excel.controlproperties+xml"/>
  <Override PartName="/xl/ctrlProps/ctrlProp2133.xml" ContentType="application/vnd.ms-excel.controlproperties+xml"/>
  <Override PartName="/xl/ctrlProps/ctrlProp2134.xml" ContentType="application/vnd.ms-excel.controlproperties+xml"/>
  <Override PartName="/xl/ctrlProps/ctrlProp2135.xml" ContentType="application/vnd.ms-excel.controlproperties+xml"/>
  <Override PartName="/xl/ctrlProps/ctrlProp2136.xml" ContentType="application/vnd.ms-excel.controlproperties+xml"/>
  <Override PartName="/xl/ctrlProps/ctrlProp2137.xml" ContentType="application/vnd.ms-excel.controlproperties+xml"/>
  <Override PartName="/xl/ctrlProps/ctrlProp2138.xml" ContentType="application/vnd.ms-excel.controlproperties+xml"/>
  <Override PartName="/xl/ctrlProps/ctrlProp2139.xml" ContentType="application/vnd.ms-excel.controlproperties+xml"/>
  <Override PartName="/xl/ctrlProps/ctrlProp2140.xml" ContentType="application/vnd.ms-excel.controlproperties+xml"/>
  <Override PartName="/xl/ctrlProps/ctrlProp2141.xml" ContentType="application/vnd.ms-excel.controlproperties+xml"/>
  <Override PartName="/xl/ctrlProps/ctrlProp2142.xml" ContentType="application/vnd.ms-excel.controlproperties+xml"/>
  <Override PartName="/xl/ctrlProps/ctrlProp2143.xml" ContentType="application/vnd.ms-excel.controlproperties+xml"/>
  <Override PartName="/xl/ctrlProps/ctrlProp2144.xml" ContentType="application/vnd.ms-excel.controlproperties+xml"/>
  <Override PartName="/xl/ctrlProps/ctrlProp2145.xml" ContentType="application/vnd.ms-excel.controlproperties+xml"/>
  <Override PartName="/xl/ctrlProps/ctrlProp2146.xml" ContentType="application/vnd.ms-excel.controlproperties+xml"/>
  <Override PartName="/xl/ctrlProps/ctrlProp2147.xml" ContentType="application/vnd.ms-excel.controlproperties+xml"/>
  <Override PartName="/xl/ctrlProps/ctrlProp2148.xml" ContentType="application/vnd.ms-excel.controlproperties+xml"/>
  <Override PartName="/xl/ctrlProps/ctrlProp2149.xml" ContentType="application/vnd.ms-excel.controlproperties+xml"/>
  <Override PartName="/xl/ctrlProps/ctrlProp2150.xml" ContentType="application/vnd.ms-excel.controlproperties+xml"/>
  <Override PartName="/xl/ctrlProps/ctrlProp2151.xml" ContentType="application/vnd.ms-excel.controlproperties+xml"/>
  <Override PartName="/xl/ctrlProps/ctrlProp2152.xml" ContentType="application/vnd.ms-excel.controlproperties+xml"/>
  <Override PartName="/xl/ctrlProps/ctrlProp2153.xml" ContentType="application/vnd.ms-excel.controlproperties+xml"/>
  <Override PartName="/xl/ctrlProps/ctrlProp2154.xml" ContentType="application/vnd.ms-excel.controlproperties+xml"/>
  <Override PartName="/xl/ctrlProps/ctrlProp2155.xml" ContentType="application/vnd.ms-excel.controlproperties+xml"/>
  <Override PartName="/xl/ctrlProps/ctrlProp2156.xml" ContentType="application/vnd.ms-excel.controlproperties+xml"/>
  <Override PartName="/xl/ctrlProps/ctrlProp2157.xml" ContentType="application/vnd.ms-excel.controlproperties+xml"/>
  <Override PartName="/xl/ctrlProps/ctrlProp2158.xml" ContentType="application/vnd.ms-excel.controlproperties+xml"/>
  <Override PartName="/xl/ctrlProps/ctrlProp2159.xml" ContentType="application/vnd.ms-excel.controlproperties+xml"/>
  <Override PartName="/xl/ctrlProps/ctrlProp2160.xml" ContentType="application/vnd.ms-excel.controlproperties+xml"/>
  <Override PartName="/xl/drawings/drawing20.xml" ContentType="application/vnd.openxmlformats-officedocument.drawing+xml"/>
  <Override PartName="/xl/ctrlProps/ctrlProp2161.xml" ContentType="application/vnd.ms-excel.controlproperties+xml"/>
  <Override PartName="/xl/ctrlProps/ctrlProp2162.xml" ContentType="application/vnd.ms-excel.controlproperties+xml"/>
  <Override PartName="/xl/ctrlProps/ctrlProp2163.xml" ContentType="application/vnd.ms-excel.controlproperties+xml"/>
  <Override PartName="/xl/ctrlProps/ctrlProp2164.xml" ContentType="application/vnd.ms-excel.controlproperties+xml"/>
  <Override PartName="/xl/ctrlProps/ctrlProp2165.xml" ContentType="application/vnd.ms-excel.controlproperties+xml"/>
  <Override PartName="/xl/ctrlProps/ctrlProp2166.xml" ContentType="application/vnd.ms-excel.controlproperties+xml"/>
  <Override PartName="/xl/ctrlProps/ctrlProp2167.xml" ContentType="application/vnd.ms-excel.controlproperties+xml"/>
  <Override PartName="/xl/ctrlProps/ctrlProp2168.xml" ContentType="application/vnd.ms-excel.controlproperties+xml"/>
  <Override PartName="/xl/ctrlProps/ctrlProp2169.xml" ContentType="application/vnd.ms-excel.controlproperties+xml"/>
  <Override PartName="/xl/ctrlProps/ctrlProp2170.xml" ContentType="application/vnd.ms-excel.controlproperties+xml"/>
  <Override PartName="/xl/ctrlProps/ctrlProp2171.xml" ContentType="application/vnd.ms-excel.controlproperties+xml"/>
  <Override PartName="/xl/ctrlProps/ctrlProp2172.xml" ContentType="application/vnd.ms-excel.controlproperties+xml"/>
  <Override PartName="/xl/ctrlProps/ctrlProp2173.xml" ContentType="application/vnd.ms-excel.controlproperties+xml"/>
  <Override PartName="/xl/ctrlProps/ctrlProp2174.xml" ContentType="application/vnd.ms-excel.controlproperties+xml"/>
  <Override PartName="/xl/ctrlProps/ctrlProp2175.xml" ContentType="application/vnd.ms-excel.controlproperties+xml"/>
  <Override PartName="/xl/ctrlProps/ctrlProp2176.xml" ContentType="application/vnd.ms-excel.controlproperties+xml"/>
  <Override PartName="/xl/ctrlProps/ctrlProp2177.xml" ContentType="application/vnd.ms-excel.controlproperties+xml"/>
  <Override PartName="/xl/ctrlProps/ctrlProp2178.xml" ContentType="application/vnd.ms-excel.controlproperties+xml"/>
  <Override PartName="/xl/ctrlProps/ctrlProp2179.xml" ContentType="application/vnd.ms-excel.controlproperties+xml"/>
  <Override PartName="/xl/ctrlProps/ctrlProp2180.xml" ContentType="application/vnd.ms-excel.controlproperties+xml"/>
  <Override PartName="/xl/ctrlProps/ctrlProp2181.xml" ContentType="application/vnd.ms-excel.controlproperties+xml"/>
  <Override PartName="/xl/ctrlProps/ctrlProp2182.xml" ContentType="application/vnd.ms-excel.controlproperties+xml"/>
  <Override PartName="/xl/ctrlProps/ctrlProp2183.xml" ContentType="application/vnd.ms-excel.controlproperties+xml"/>
  <Override PartName="/xl/ctrlProps/ctrlProp2184.xml" ContentType="application/vnd.ms-excel.controlproperties+xml"/>
  <Override PartName="/xl/ctrlProps/ctrlProp2185.xml" ContentType="application/vnd.ms-excel.controlproperties+xml"/>
  <Override PartName="/xl/ctrlProps/ctrlProp2186.xml" ContentType="application/vnd.ms-excel.controlproperties+xml"/>
  <Override PartName="/xl/ctrlProps/ctrlProp2187.xml" ContentType="application/vnd.ms-excel.controlproperties+xml"/>
  <Override PartName="/xl/ctrlProps/ctrlProp2188.xml" ContentType="application/vnd.ms-excel.controlproperties+xml"/>
  <Override PartName="/xl/ctrlProps/ctrlProp2189.xml" ContentType="application/vnd.ms-excel.controlproperties+xml"/>
  <Override PartName="/xl/ctrlProps/ctrlProp2190.xml" ContentType="application/vnd.ms-excel.controlproperties+xml"/>
  <Override PartName="/xl/ctrlProps/ctrlProp2191.xml" ContentType="application/vnd.ms-excel.controlproperties+xml"/>
  <Override PartName="/xl/ctrlProps/ctrlProp2192.xml" ContentType="application/vnd.ms-excel.controlproperties+xml"/>
  <Override PartName="/xl/ctrlProps/ctrlProp2193.xml" ContentType="application/vnd.ms-excel.controlproperties+xml"/>
  <Override PartName="/xl/ctrlProps/ctrlProp2194.xml" ContentType="application/vnd.ms-excel.controlproperties+xml"/>
  <Override PartName="/xl/ctrlProps/ctrlProp2195.xml" ContentType="application/vnd.ms-excel.controlproperties+xml"/>
  <Override PartName="/xl/ctrlProps/ctrlProp2196.xml" ContentType="application/vnd.ms-excel.controlproperties+xml"/>
  <Override PartName="/xl/ctrlProps/ctrlProp2197.xml" ContentType="application/vnd.ms-excel.controlproperties+xml"/>
  <Override PartName="/xl/ctrlProps/ctrlProp2198.xml" ContentType="application/vnd.ms-excel.controlproperties+xml"/>
  <Override PartName="/xl/ctrlProps/ctrlProp2199.xml" ContentType="application/vnd.ms-excel.controlproperties+xml"/>
  <Override PartName="/xl/ctrlProps/ctrlProp2200.xml" ContentType="application/vnd.ms-excel.controlproperties+xml"/>
  <Override PartName="/xl/ctrlProps/ctrlProp2201.xml" ContentType="application/vnd.ms-excel.controlproperties+xml"/>
  <Override PartName="/xl/ctrlProps/ctrlProp2202.xml" ContentType="application/vnd.ms-excel.controlproperties+xml"/>
  <Override PartName="/xl/ctrlProps/ctrlProp2203.xml" ContentType="application/vnd.ms-excel.controlproperties+xml"/>
  <Override PartName="/xl/ctrlProps/ctrlProp2204.xml" ContentType="application/vnd.ms-excel.controlproperties+xml"/>
  <Override PartName="/xl/ctrlProps/ctrlProp2205.xml" ContentType="application/vnd.ms-excel.controlproperties+xml"/>
  <Override PartName="/xl/ctrlProps/ctrlProp2206.xml" ContentType="application/vnd.ms-excel.controlproperties+xml"/>
  <Override PartName="/xl/ctrlProps/ctrlProp2207.xml" ContentType="application/vnd.ms-excel.controlproperties+xml"/>
  <Override PartName="/xl/ctrlProps/ctrlProp2208.xml" ContentType="application/vnd.ms-excel.controlproperties+xml"/>
  <Override PartName="/xl/ctrlProps/ctrlProp2209.xml" ContentType="application/vnd.ms-excel.controlproperties+xml"/>
  <Override PartName="/xl/ctrlProps/ctrlProp2210.xml" ContentType="application/vnd.ms-excel.controlproperties+xml"/>
  <Override PartName="/xl/ctrlProps/ctrlProp2211.xml" ContentType="application/vnd.ms-excel.controlproperties+xml"/>
  <Override PartName="/xl/ctrlProps/ctrlProp2212.xml" ContentType="application/vnd.ms-excel.controlproperties+xml"/>
  <Override PartName="/xl/ctrlProps/ctrlProp2213.xml" ContentType="application/vnd.ms-excel.controlproperties+xml"/>
  <Override PartName="/xl/ctrlProps/ctrlProp2214.xml" ContentType="application/vnd.ms-excel.controlproperties+xml"/>
  <Override PartName="/xl/ctrlProps/ctrlProp2215.xml" ContentType="application/vnd.ms-excel.controlproperties+xml"/>
  <Override PartName="/xl/ctrlProps/ctrlProp2216.xml" ContentType="application/vnd.ms-excel.controlproperties+xml"/>
  <Override PartName="/xl/ctrlProps/ctrlProp2217.xml" ContentType="application/vnd.ms-excel.controlproperties+xml"/>
  <Override PartName="/xl/ctrlProps/ctrlProp2218.xml" ContentType="application/vnd.ms-excel.controlproperties+xml"/>
  <Override PartName="/xl/ctrlProps/ctrlProp2219.xml" ContentType="application/vnd.ms-excel.controlproperties+xml"/>
  <Override PartName="/xl/ctrlProps/ctrlProp2220.xml" ContentType="application/vnd.ms-excel.controlproperties+xml"/>
  <Override PartName="/xl/ctrlProps/ctrlProp2221.xml" ContentType="application/vnd.ms-excel.controlproperties+xml"/>
  <Override PartName="/xl/ctrlProps/ctrlProp2222.xml" ContentType="application/vnd.ms-excel.controlproperties+xml"/>
  <Override PartName="/xl/ctrlProps/ctrlProp2223.xml" ContentType="application/vnd.ms-excel.controlproperties+xml"/>
  <Override PartName="/xl/ctrlProps/ctrlProp2224.xml" ContentType="application/vnd.ms-excel.controlproperties+xml"/>
  <Override PartName="/xl/ctrlProps/ctrlProp2225.xml" ContentType="application/vnd.ms-excel.controlproperties+xml"/>
  <Override PartName="/xl/ctrlProps/ctrlProp2226.xml" ContentType="application/vnd.ms-excel.controlproperties+xml"/>
  <Override PartName="/xl/ctrlProps/ctrlProp2227.xml" ContentType="application/vnd.ms-excel.controlproperties+xml"/>
  <Override PartName="/xl/ctrlProps/ctrlProp2228.xml" ContentType="application/vnd.ms-excel.controlproperties+xml"/>
  <Override PartName="/xl/ctrlProps/ctrlProp2229.xml" ContentType="application/vnd.ms-excel.controlproperties+xml"/>
  <Override PartName="/xl/ctrlProps/ctrlProp2230.xml" ContentType="application/vnd.ms-excel.controlproperties+xml"/>
  <Override PartName="/xl/ctrlProps/ctrlProp2231.xml" ContentType="application/vnd.ms-excel.controlproperties+xml"/>
  <Override PartName="/xl/ctrlProps/ctrlProp2232.xml" ContentType="application/vnd.ms-excel.controlproperties+xml"/>
  <Override PartName="/xl/ctrlProps/ctrlProp2233.xml" ContentType="application/vnd.ms-excel.controlproperties+xml"/>
  <Override PartName="/xl/ctrlProps/ctrlProp2234.xml" ContentType="application/vnd.ms-excel.controlproperties+xml"/>
  <Override PartName="/xl/ctrlProps/ctrlProp2235.xml" ContentType="application/vnd.ms-excel.controlproperties+xml"/>
  <Override PartName="/xl/ctrlProps/ctrlProp2236.xml" ContentType="application/vnd.ms-excel.controlproperties+xml"/>
  <Override PartName="/xl/ctrlProps/ctrlProp2237.xml" ContentType="application/vnd.ms-excel.controlproperties+xml"/>
  <Override PartName="/xl/ctrlProps/ctrlProp2238.xml" ContentType="application/vnd.ms-excel.controlproperties+xml"/>
  <Override PartName="/xl/ctrlProps/ctrlProp2239.xml" ContentType="application/vnd.ms-excel.controlproperties+xml"/>
  <Override PartName="/xl/ctrlProps/ctrlProp2240.xml" ContentType="application/vnd.ms-excel.controlproperties+xml"/>
  <Override PartName="/xl/ctrlProps/ctrlProp2241.xml" ContentType="application/vnd.ms-excel.controlproperties+xml"/>
  <Override PartName="/xl/ctrlProps/ctrlProp2242.xml" ContentType="application/vnd.ms-excel.controlproperties+xml"/>
  <Override PartName="/xl/ctrlProps/ctrlProp2243.xml" ContentType="application/vnd.ms-excel.controlproperties+xml"/>
  <Override PartName="/xl/ctrlProps/ctrlProp2244.xml" ContentType="application/vnd.ms-excel.controlproperties+xml"/>
  <Override PartName="/xl/ctrlProps/ctrlProp2245.xml" ContentType="application/vnd.ms-excel.controlproperties+xml"/>
  <Override PartName="/xl/ctrlProps/ctrlProp2246.xml" ContentType="application/vnd.ms-excel.controlproperties+xml"/>
  <Override PartName="/xl/ctrlProps/ctrlProp2247.xml" ContentType="application/vnd.ms-excel.controlproperties+xml"/>
  <Override PartName="/xl/ctrlProps/ctrlProp2248.xml" ContentType="application/vnd.ms-excel.controlproperties+xml"/>
  <Override PartName="/xl/ctrlProps/ctrlProp2249.xml" ContentType="application/vnd.ms-excel.controlproperties+xml"/>
  <Override PartName="/xl/ctrlProps/ctrlProp2250.xml" ContentType="application/vnd.ms-excel.controlproperties+xml"/>
  <Override PartName="/xl/ctrlProps/ctrlProp2251.xml" ContentType="application/vnd.ms-excel.controlproperties+xml"/>
  <Override PartName="/xl/ctrlProps/ctrlProp2252.xml" ContentType="application/vnd.ms-excel.controlproperties+xml"/>
  <Override PartName="/xl/ctrlProps/ctrlProp2253.xml" ContentType="application/vnd.ms-excel.controlproperties+xml"/>
  <Override PartName="/xl/ctrlProps/ctrlProp2254.xml" ContentType="application/vnd.ms-excel.controlproperties+xml"/>
  <Override PartName="/xl/ctrlProps/ctrlProp2255.xml" ContentType="application/vnd.ms-excel.controlproperties+xml"/>
  <Override PartName="/xl/ctrlProps/ctrlProp2256.xml" ContentType="application/vnd.ms-excel.controlproperties+xml"/>
  <Override PartName="/xl/ctrlProps/ctrlProp2257.xml" ContentType="application/vnd.ms-excel.controlproperties+xml"/>
  <Override PartName="/xl/ctrlProps/ctrlProp2258.xml" ContentType="application/vnd.ms-excel.controlproperties+xml"/>
  <Override PartName="/xl/ctrlProps/ctrlProp2259.xml" ContentType="application/vnd.ms-excel.controlproperties+xml"/>
  <Override PartName="/xl/ctrlProps/ctrlProp2260.xml" ContentType="application/vnd.ms-excel.controlproperties+xml"/>
  <Override PartName="/xl/ctrlProps/ctrlProp2261.xml" ContentType="application/vnd.ms-excel.controlproperties+xml"/>
  <Override PartName="/xl/ctrlProps/ctrlProp2262.xml" ContentType="application/vnd.ms-excel.controlproperties+xml"/>
  <Override PartName="/xl/ctrlProps/ctrlProp2263.xml" ContentType="application/vnd.ms-excel.controlproperties+xml"/>
  <Override PartName="/xl/ctrlProps/ctrlProp2264.xml" ContentType="application/vnd.ms-excel.controlproperties+xml"/>
  <Override PartName="/xl/ctrlProps/ctrlProp2265.xml" ContentType="application/vnd.ms-excel.controlproperties+xml"/>
  <Override PartName="/xl/ctrlProps/ctrlProp2266.xml" ContentType="application/vnd.ms-excel.controlproperties+xml"/>
  <Override PartName="/xl/ctrlProps/ctrlProp2267.xml" ContentType="application/vnd.ms-excel.controlproperties+xml"/>
  <Override PartName="/xl/ctrlProps/ctrlProp2268.xml" ContentType="application/vnd.ms-excel.controlproperties+xml"/>
  <Override PartName="/xl/ctrlProps/ctrlProp2269.xml" ContentType="application/vnd.ms-excel.controlproperties+xml"/>
  <Override PartName="/xl/ctrlProps/ctrlProp2270.xml" ContentType="application/vnd.ms-excel.controlproperties+xml"/>
  <Override PartName="/xl/ctrlProps/ctrlProp2271.xml" ContentType="application/vnd.ms-excel.controlproperties+xml"/>
  <Override PartName="/xl/ctrlProps/ctrlProp2272.xml" ContentType="application/vnd.ms-excel.controlproperties+xml"/>
  <Override PartName="/xl/ctrlProps/ctrlProp2273.xml" ContentType="application/vnd.ms-excel.controlproperties+xml"/>
  <Override PartName="/xl/ctrlProps/ctrlProp2274.xml" ContentType="application/vnd.ms-excel.controlproperties+xml"/>
  <Override PartName="/xl/ctrlProps/ctrlProp2275.xml" ContentType="application/vnd.ms-excel.controlproperties+xml"/>
  <Override PartName="/xl/ctrlProps/ctrlProp2276.xml" ContentType="application/vnd.ms-excel.controlproperties+xml"/>
  <Override PartName="/xl/ctrlProps/ctrlProp2277.xml" ContentType="application/vnd.ms-excel.controlproperties+xml"/>
  <Override PartName="/xl/ctrlProps/ctrlProp2278.xml" ContentType="application/vnd.ms-excel.controlproperties+xml"/>
  <Override PartName="/xl/ctrlProps/ctrlProp2279.xml" ContentType="application/vnd.ms-excel.controlproperties+xml"/>
  <Override PartName="/xl/ctrlProps/ctrlProp2280.xml" ContentType="application/vnd.ms-excel.controlproperties+xml"/>
  <Override PartName="/xl/drawings/drawing21.xml" ContentType="application/vnd.openxmlformats-officedocument.drawing+xml"/>
  <Override PartName="/xl/ctrlProps/ctrlProp2281.xml" ContentType="application/vnd.ms-excel.controlproperties+xml"/>
  <Override PartName="/xl/ctrlProps/ctrlProp2282.xml" ContentType="application/vnd.ms-excel.controlproperties+xml"/>
  <Override PartName="/xl/ctrlProps/ctrlProp2283.xml" ContentType="application/vnd.ms-excel.controlproperties+xml"/>
  <Override PartName="/xl/ctrlProps/ctrlProp2284.xml" ContentType="application/vnd.ms-excel.controlproperties+xml"/>
  <Override PartName="/xl/ctrlProps/ctrlProp2285.xml" ContentType="application/vnd.ms-excel.controlproperties+xml"/>
  <Override PartName="/xl/ctrlProps/ctrlProp2286.xml" ContentType="application/vnd.ms-excel.controlproperties+xml"/>
  <Override PartName="/xl/ctrlProps/ctrlProp2287.xml" ContentType="application/vnd.ms-excel.controlproperties+xml"/>
  <Override PartName="/xl/ctrlProps/ctrlProp2288.xml" ContentType="application/vnd.ms-excel.controlproperties+xml"/>
  <Override PartName="/xl/ctrlProps/ctrlProp2289.xml" ContentType="application/vnd.ms-excel.controlproperties+xml"/>
  <Override PartName="/xl/ctrlProps/ctrlProp2290.xml" ContentType="application/vnd.ms-excel.controlproperties+xml"/>
  <Override PartName="/xl/ctrlProps/ctrlProp2291.xml" ContentType="application/vnd.ms-excel.controlproperties+xml"/>
  <Override PartName="/xl/ctrlProps/ctrlProp2292.xml" ContentType="application/vnd.ms-excel.controlproperties+xml"/>
  <Override PartName="/xl/ctrlProps/ctrlProp2293.xml" ContentType="application/vnd.ms-excel.controlproperties+xml"/>
  <Override PartName="/xl/ctrlProps/ctrlProp2294.xml" ContentType="application/vnd.ms-excel.controlproperties+xml"/>
  <Override PartName="/xl/ctrlProps/ctrlProp2295.xml" ContentType="application/vnd.ms-excel.controlproperties+xml"/>
  <Override PartName="/xl/ctrlProps/ctrlProp2296.xml" ContentType="application/vnd.ms-excel.controlproperties+xml"/>
  <Override PartName="/xl/ctrlProps/ctrlProp2297.xml" ContentType="application/vnd.ms-excel.controlproperties+xml"/>
  <Override PartName="/xl/ctrlProps/ctrlProp2298.xml" ContentType="application/vnd.ms-excel.controlproperties+xml"/>
  <Override PartName="/xl/ctrlProps/ctrlProp2299.xml" ContentType="application/vnd.ms-excel.controlproperties+xml"/>
  <Override PartName="/xl/ctrlProps/ctrlProp2300.xml" ContentType="application/vnd.ms-excel.controlproperties+xml"/>
  <Override PartName="/xl/ctrlProps/ctrlProp2301.xml" ContentType="application/vnd.ms-excel.controlproperties+xml"/>
  <Override PartName="/xl/ctrlProps/ctrlProp2302.xml" ContentType="application/vnd.ms-excel.controlproperties+xml"/>
  <Override PartName="/xl/ctrlProps/ctrlProp2303.xml" ContentType="application/vnd.ms-excel.controlproperties+xml"/>
  <Override PartName="/xl/ctrlProps/ctrlProp2304.xml" ContentType="application/vnd.ms-excel.controlproperties+xml"/>
  <Override PartName="/xl/ctrlProps/ctrlProp2305.xml" ContentType="application/vnd.ms-excel.controlproperties+xml"/>
  <Override PartName="/xl/ctrlProps/ctrlProp2306.xml" ContentType="application/vnd.ms-excel.controlproperties+xml"/>
  <Override PartName="/xl/ctrlProps/ctrlProp2307.xml" ContentType="application/vnd.ms-excel.controlproperties+xml"/>
  <Override PartName="/xl/ctrlProps/ctrlProp2308.xml" ContentType="application/vnd.ms-excel.controlproperties+xml"/>
  <Override PartName="/xl/ctrlProps/ctrlProp2309.xml" ContentType="application/vnd.ms-excel.controlproperties+xml"/>
  <Override PartName="/xl/ctrlProps/ctrlProp2310.xml" ContentType="application/vnd.ms-excel.controlproperties+xml"/>
  <Override PartName="/xl/ctrlProps/ctrlProp2311.xml" ContentType="application/vnd.ms-excel.controlproperties+xml"/>
  <Override PartName="/xl/ctrlProps/ctrlProp2312.xml" ContentType="application/vnd.ms-excel.controlproperties+xml"/>
  <Override PartName="/xl/ctrlProps/ctrlProp2313.xml" ContentType="application/vnd.ms-excel.controlproperties+xml"/>
  <Override PartName="/xl/ctrlProps/ctrlProp2314.xml" ContentType="application/vnd.ms-excel.controlproperties+xml"/>
  <Override PartName="/xl/ctrlProps/ctrlProp2315.xml" ContentType="application/vnd.ms-excel.controlproperties+xml"/>
  <Override PartName="/xl/ctrlProps/ctrlProp2316.xml" ContentType="application/vnd.ms-excel.controlproperties+xml"/>
  <Override PartName="/xl/ctrlProps/ctrlProp2317.xml" ContentType="application/vnd.ms-excel.controlproperties+xml"/>
  <Override PartName="/xl/ctrlProps/ctrlProp2318.xml" ContentType="application/vnd.ms-excel.controlproperties+xml"/>
  <Override PartName="/xl/ctrlProps/ctrlProp2319.xml" ContentType="application/vnd.ms-excel.controlproperties+xml"/>
  <Override PartName="/xl/ctrlProps/ctrlProp2320.xml" ContentType="application/vnd.ms-excel.controlproperties+xml"/>
  <Override PartName="/xl/ctrlProps/ctrlProp2321.xml" ContentType="application/vnd.ms-excel.controlproperties+xml"/>
  <Override PartName="/xl/ctrlProps/ctrlProp2322.xml" ContentType="application/vnd.ms-excel.controlproperties+xml"/>
  <Override PartName="/xl/ctrlProps/ctrlProp2323.xml" ContentType="application/vnd.ms-excel.controlproperties+xml"/>
  <Override PartName="/xl/ctrlProps/ctrlProp2324.xml" ContentType="application/vnd.ms-excel.controlproperties+xml"/>
  <Override PartName="/xl/ctrlProps/ctrlProp2325.xml" ContentType="application/vnd.ms-excel.controlproperties+xml"/>
  <Override PartName="/xl/ctrlProps/ctrlProp2326.xml" ContentType="application/vnd.ms-excel.controlproperties+xml"/>
  <Override PartName="/xl/ctrlProps/ctrlProp2327.xml" ContentType="application/vnd.ms-excel.controlproperties+xml"/>
  <Override PartName="/xl/ctrlProps/ctrlProp2328.xml" ContentType="application/vnd.ms-excel.controlproperties+xml"/>
  <Override PartName="/xl/ctrlProps/ctrlProp2329.xml" ContentType="application/vnd.ms-excel.controlproperties+xml"/>
  <Override PartName="/xl/ctrlProps/ctrlProp2330.xml" ContentType="application/vnd.ms-excel.controlproperties+xml"/>
  <Override PartName="/xl/ctrlProps/ctrlProp2331.xml" ContentType="application/vnd.ms-excel.controlproperties+xml"/>
  <Override PartName="/xl/ctrlProps/ctrlProp2332.xml" ContentType="application/vnd.ms-excel.controlproperties+xml"/>
  <Override PartName="/xl/ctrlProps/ctrlProp2333.xml" ContentType="application/vnd.ms-excel.controlproperties+xml"/>
  <Override PartName="/xl/ctrlProps/ctrlProp2334.xml" ContentType="application/vnd.ms-excel.controlproperties+xml"/>
  <Override PartName="/xl/ctrlProps/ctrlProp2335.xml" ContentType="application/vnd.ms-excel.controlproperties+xml"/>
  <Override PartName="/xl/ctrlProps/ctrlProp2336.xml" ContentType="application/vnd.ms-excel.controlproperties+xml"/>
  <Override PartName="/xl/ctrlProps/ctrlProp2337.xml" ContentType="application/vnd.ms-excel.controlproperties+xml"/>
  <Override PartName="/xl/ctrlProps/ctrlProp2338.xml" ContentType="application/vnd.ms-excel.controlproperties+xml"/>
  <Override PartName="/xl/ctrlProps/ctrlProp2339.xml" ContentType="application/vnd.ms-excel.controlproperties+xml"/>
  <Override PartName="/xl/ctrlProps/ctrlProp2340.xml" ContentType="application/vnd.ms-excel.controlproperties+xml"/>
  <Override PartName="/xl/ctrlProps/ctrlProp2341.xml" ContentType="application/vnd.ms-excel.controlproperties+xml"/>
  <Override PartName="/xl/ctrlProps/ctrlProp2342.xml" ContentType="application/vnd.ms-excel.controlproperties+xml"/>
  <Override PartName="/xl/ctrlProps/ctrlProp2343.xml" ContentType="application/vnd.ms-excel.controlproperties+xml"/>
  <Override PartName="/xl/ctrlProps/ctrlProp2344.xml" ContentType="application/vnd.ms-excel.controlproperties+xml"/>
  <Override PartName="/xl/ctrlProps/ctrlProp2345.xml" ContentType="application/vnd.ms-excel.controlproperties+xml"/>
  <Override PartName="/xl/ctrlProps/ctrlProp2346.xml" ContentType="application/vnd.ms-excel.controlproperties+xml"/>
  <Override PartName="/xl/ctrlProps/ctrlProp2347.xml" ContentType="application/vnd.ms-excel.controlproperties+xml"/>
  <Override PartName="/xl/ctrlProps/ctrlProp2348.xml" ContentType="application/vnd.ms-excel.controlproperties+xml"/>
  <Override PartName="/xl/ctrlProps/ctrlProp2349.xml" ContentType="application/vnd.ms-excel.controlproperties+xml"/>
  <Override PartName="/xl/ctrlProps/ctrlProp2350.xml" ContentType="application/vnd.ms-excel.controlproperties+xml"/>
  <Override PartName="/xl/ctrlProps/ctrlProp2351.xml" ContentType="application/vnd.ms-excel.controlproperties+xml"/>
  <Override PartName="/xl/ctrlProps/ctrlProp2352.xml" ContentType="application/vnd.ms-excel.controlproperties+xml"/>
  <Override PartName="/xl/ctrlProps/ctrlProp2353.xml" ContentType="application/vnd.ms-excel.controlproperties+xml"/>
  <Override PartName="/xl/ctrlProps/ctrlProp2354.xml" ContentType="application/vnd.ms-excel.controlproperties+xml"/>
  <Override PartName="/xl/ctrlProps/ctrlProp2355.xml" ContentType="application/vnd.ms-excel.controlproperties+xml"/>
  <Override PartName="/xl/ctrlProps/ctrlProp2356.xml" ContentType="application/vnd.ms-excel.controlproperties+xml"/>
  <Override PartName="/xl/ctrlProps/ctrlProp2357.xml" ContentType="application/vnd.ms-excel.controlproperties+xml"/>
  <Override PartName="/xl/ctrlProps/ctrlProp2358.xml" ContentType="application/vnd.ms-excel.controlproperties+xml"/>
  <Override PartName="/xl/ctrlProps/ctrlProp2359.xml" ContentType="application/vnd.ms-excel.controlproperties+xml"/>
  <Override PartName="/xl/ctrlProps/ctrlProp2360.xml" ContentType="application/vnd.ms-excel.controlproperties+xml"/>
  <Override PartName="/xl/ctrlProps/ctrlProp2361.xml" ContentType="application/vnd.ms-excel.controlproperties+xml"/>
  <Override PartName="/xl/ctrlProps/ctrlProp2362.xml" ContentType="application/vnd.ms-excel.controlproperties+xml"/>
  <Override PartName="/xl/ctrlProps/ctrlProp2363.xml" ContentType="application/vnd.ms-excel.controlproperties+xml"/>
  <Override PartName="/xl/ctrlProps/ctrlProp2364.xml" ContentType="application/vnd.ms-excel.controlproperties+xml"/>
  <Override PartName="/xl/ctrlProps/ctrlProp2365.xml" ContentType="application/vnd.ms-excel.controlproperties+xml"/>
  <Override PartName="/xl/ctrlProps/ctrlProp2366.xml" ContentType="application/vnd.ms-excel.controlproperties+xml"/>
  <Override PartName="/xl/ctrlProps/ctrlProp2367.xml" ContentType="application/vnd.ms-excel.controlproperties+xml"/>
  <Override PartName="/xl/ctrlProps/ctrlProp2368.xml" ContentType="application/vnd.ms-excel.controlproperties+xml"/>
  <Override PartName="/xl/ctrlProps/ctrlProp2369.xml" ContentType="application/vnd.ms-excel.controlproperties+xml"/>
  <Override PartName="/xl/ctrlProps/ctrlProp2370.xml" ContentType="application/vnd.ms-excel.controlproperties+xml"/>
  <Override PartName="/xl/ctrlProps/ctrlProp2371.xml" ContentType="application/vnd.ms-excel.controlproperties+xml"/>
  <Override PartName="/xl/ctrlProps/ctrlProp2372.xml" ContentType="application/vnd.ms-excel.controlproperties+xml"/>
  <Override PartName="/xl/ctrlProps/ctrlProp2373.xml" ContentType="application/vnd.ms-excel.controlproperties+xml"/>
  <Override PartName="/xl/ctrlProps/ctrlProp2374.xml" ContentType="application/vnd.ms-excel.controlproperties+xml"/>
  <Override PartName="/xl/ctrlProps/ctrlProp2375.xml" ContentType="application/vnd.ms-excel.controlproperties+xml"/>
  <Override PartName="/xl/ctrlProps/ctrlProp2376.xml" ContentType="application/vnd.ms-excel.controlproperties+xml"/>
  <Override PartName="/xl/ctrlProps/ctrlProp2377.xml" ContentType="application/vnd.ms-excel.controlproperties+xml"/>
  <Override PartName="/xl/ctrlProps/ctrlProp2378.xml" ContentType="application/vnd.ms-excel.controlproperties+xml"/>
  <Override PartName="/xl/ctrlProps/ctrlProp2379.xml" ContentType="application/vnd.ms-excel.controlproperties+xml"/>
  <Override PartName="/xl/ctrlProps/ctrlProp2380.xml" ContentType="application/vnd.ms-excel.controlproperties+xml"/>
  <Override PartName="/xl/ctrlProps/ctrlProp2381.xml" ContentType="application/vnd.ms-excel.controlproperties+xml"/>
  <Override PartName="/xl/ctrlProps/ctrlProp2382.xml" ContentType="application/vnd.ms-excel.controlproperties+xml"/>
  <Override PartName="/xl/ctrlProps/ctrlProp2383.xml" ContentType="application/vnd.ms-excel.controlproperties+xml"/>
  <Override PartName="/xl/ctrlProps/ctrlProp2384.xml" ContentType="application/vnd.ms-excel.controlproperties+xml"/>
  <Override PartName="/xl/ctrlProps/ctrlProp2385.xml" ContentType="application/vnd.ms-excel.controlproperties+xml"/>
  <Override PartName="/xl/ctrlProps/ctrlProp2386.xml" ContentType="application/vnd.ms-excel.controlproperties+xml"/>
  <Override PartName="/xl/ctrlProps/ctrlProp2387.xml" ContentType="application/vnd.ms-excel.controlproperties+xml"/>
  <Override PartName="/xl/ctrlProps/ctrlProp2388.xml" ContentType="application/vnd.ms-excel.controlproperties+xml"/>
  <Override PartName="/xl/ctrlProps/ctrlProp2389.xml" ContentType="application/vnd.ms-excel.controlproperties+xml"/>
  <Override PartName="/xl/ctrlProps/ctrlProp2390.xml" ContentType="application/vnd.ms-excel.controlproperties+xml"/>
  <Override PartName="/xl/ctrlProps/ctrlProp2391.xml" ContentType="application/vnd.ms-excel.controlproperties+xml"/>
  <Override PartName="/xl/ctrlProps/ctrlProp2392.xml" ContentType="application/vnd.ms-excel.controlproperties+xml"/>
  <Override PartName="/xl/ctrlProps/ctrlProp2393.xml" ContentType="application/vnd.ms-excel.controlproperties+xml"/>
  <Override PartName="/xl/ctrlProps/ctrlProp2394.xml" ContentType="application/vnd.ms-excel.controlproperties+xml"/>
  <Override PartName="/xl/ctrlProps/ctrlProp2395.xml" ContentType="application/vnd.ms-excel.controlproperties+xml"/>
  <Override PartName="/xl/ctrlProps/ctrlProp2396.xml" ContentType="application/vnd.ms-excel.controlproperties+xml"/>
  <Override PartName="/xl/ctrlProps/ctrlProp2397.xml" ContentType="application/vnd.ms-excel.controlproperties+xml"/>
  <Override PartName="/xl/ctrlProps/ctrlProp2398.xml" ContentType="application/vnd.ms-excel.controlproperties+xml"/>
  <Override PartName="/xl/ctrlProps/ctrlProp2399.xml" ContentType="application/vnd.ms-excel.controlproperties+xml"/>
  <Override PartName="/xl/ctrlProps/ctrlProp2400.xml" ContentType="application/vnd.ms-excel.controlproperties+xml"/>
  <Override PartName="/xl/drawings/drawing22.xml" ContentType="application/vnd.openxmlformats-officedocument.drawing+xml"/>
  <Override PartName="/xl/ctrlProps/ctrlProp2401.xml" ContentType="application/vnd.ms-excel.controlproperties+xml"/>
  <Override PartName="/xl/ctrlProps/ctrlProp2402.xml" ContentType="application/vnd.ms-excel.controlproperties+xml"/>
  <Override PartName="/xl/ctrlProps/ctrlProp2403.xml" ContentType="application/vnd.ms-excel.controlproperties+xml"/>
  <Override PartName="/xl/ctrlProps/ctrlProp2404.xml" ContentType="application/vnd.ms-excel.controlproperties+xml"/>
  <Override PartName="/xl/ctrlProps/ctrlProp2405.xml" ContentType="application/vnd.ms-excel.controlproperties+xml"/>
  <Override PartName="/xl/ctrlProps/ctrlProp2406.xml" ContentType="application/vnd.ms-excel.controlproperties+xml"/>
  <Override PartName="/xl/ctrlProps/ctrlProp2407.xml" ContentType="application/vnd.ms-excel.controlproperties+xml"/>
  <Override PartName="/xl/ctrlProps/ctrlProp2408.xml" ContentType="application/vnd.ms-excel.controlproperties+xml"/>
  <Override PartName="/xl/ctrlProps/ctrlProp2409.xml" ContentType="application/vnd.ms-excel.controlproperties+xml"/>
  <Override PartName="/xl/ctrlProps/ctrlProp2410.xml" ContentType="application/vnd.ms-excel.controlproperties+xml"/>
  <Override PartName="/xl/ctrlProps/ctrlProp2411.xml" ContentType="application/vnd.ms-excel.controlproperties+xml"/>
  <Override PartName="/xl/ctrlProps/ctrlProp2412.xml" ContentType="application/vnd.ms-excel.controlproperties+xml"/>
  <Override PartName="/xl/ctrlProps/ctrlProp2413.xml" ContentType="application/vnd.ms-excel.controlproperties+xml"/>
  <Override PartName="/xl/ctrlProps/ctrlProp2414.xml" ContentType="application/vnd.ms-excel.controlproperties+xml"/>
  <Override PartName="/xl/ctrlProps/ctrlProp2415.xml" ContentType="application/vnd.ms-excel.controlproperties+xml"/>
  <Override PartName="/xl/ctrlProps/ctrlProp2416.xml" ContentType="application/vnd.ms-excel.controlproperties+xml"/>
  <Override PartName="/xl/ctrlProps/ctrlProp2417.xml" ContentType="application/vnd.ms-excel.controlproperties+xml"/>
  <Override PartName="/xl/ctrlProps/ctrlProp2418.xml" ContentType="application/vnd.ms-excel.controlproperties+xml"/>
  <Override PartName="/xl/ctrlProps/ctrlProp2419.xml" ContentType="application/vnd.ms-excel.controlproperties+xml"/>
  <Override PartName="/xl/ctrlProps/ctrlProp2420.xml" ContentType="application/vnd.ms-excel.controlproperties+xml"/>
  <Override PartName="/xl/ctrlProps/ctrlProp2421.xml" ContentType="application/vnd.ms-excel.controlproperties+xml"/>
  <Override PartName="/xl/ctrlProps/ctrlProp2422.xml" ContentType="application/vnd.ms-excel.controlproperties+xml"/>
  <Override PartName="/xl/ctrlProps/ctrlProp2423.xml" ContentType="application/vnd.ms-excel.controlproperties+xml"/>
  <Override PartName="/xl/ctrlProps/ctrlProp2424.xml" ContentType="application/vnd.ms-excel.controlproperties+xml"/>
  <Override PartName="/xl/ctrlProps/ctrlProp2425.xml" ContentType="application/vnd.ms-excel.controlproperties+xml"/>
  <Override PartName="/xl/ctrlProps/ctrlProp2426.xml" ContentType="application/vnd.ms-excel.controlproperties+xml"/>
  <Override PartName="/xl/ctrlProps/ctrlProp2427.xml" ContentType="application/vnd.ms-excel.controlproperties+xml"/>
  <Override PartName="/xl/ctrlProps/ctrlProp2428.xml" ContentType="application/vnd.ms-excel.controlproperties+xml"/>
  <Override PartName="/xl/ctrlProps/ctrlProp2429.xml" ContentType="application/vnd.ms-excel.controlproperties+xml"/>
  <Override PartName="/xl/ctrlProps/ctrlProp2430.xml" ContentType="application/vnd.ms-excel.controlproperties+xml"/>
  <Override PartName="/xl/ctrlProps/ctrlProp2431.xml" ContentType="application/vnd.ms-excel.controlproperties+xml"/>
  <Override PartName="/xl/ctrlProps/ctrlProp2432.xml" ContentType="application/vnd.ms-excel.controlproperties+xml"/>
  <Override PartName="/xl/ctrlProps/ctrlProp2433.xml" ContentType="application/vnd.ms-excel.controlproperties+xml"/>
  <Override PartName="/xl/ctrlProps/ctrlProp2434.xml" ContentType="application/vnd.ms-excel.controlproperties+xml"/>
  <Override PartName="/xl/ctrlProps/ctrlProp2435.xml" ContentType="application/vnd.ms-excel.controlproperties+xml"/>
  <Override PartName="/xl/ctrlProps/ctrlProp2436.xml" ContentType="application/vnd.ms-excel.controlproperties+xml"/>
  <Override PartName="/xl/ctrlProps/ctrlProp2437.xml" ContentType="application/vnd.ms-excel.controlproperties+xml"/>
  <Override PartName="/xl/ctrlProps/ctrlProp2438.xml" ContentType="application/vnd.ms-excel.controlproperties+xml"/>
  <Override PartName="/xl/ctrlProps/ctrlProp2439.xml" ContentType="application/vnd.ms-excel.controlproperties+xml"/>
  <Override PartName="/xl/ctrlProps/ctrlProp2440.xml" ContentType="application/vnd.ms-excel.controlproperties+xml"/>
  <Override PartName="/xl/ctrlProps/ctrlProp2441.xml" ContentType="application/vnd.ms-excel.controlproperties+xml"/>
  <Override PartName="/xl/ctrlProps/ctrlProp2442.xml" ContentType="application/vnd.ms-excel.controlproperties+xml"/>
  <Override PartName="/xl/ctrlProps/ctrlProp2443.xml" ContentType="application/vnd.ms-excel.controlproperties+xml"/>
  <Override PartName="/xl/ctrlProps/ctrlProp2444.xml" ContentType="application/vnd.ms-excel.controlproperties+xml"/>
  <Override PartName="/xl/ctrlProps/ctrlProp2445.xml" ContentType="application/vnd.ms-excel.controlproperties+xml"/>
  <Override PartName="/xl/ctrlProps/ctrlProp2446.xml" ContentType="application/vnd.ms-excel.controlproperties+xml"/>
  <Override PartName="/xl/ctrlProps/ctrlProp2447.xml" ContentType="application/vnd.ms-excel.controlproperties+xml"/>
  <Override PartName="/xl/ctrlProps/ctrlProp2448.xml" ContentType="application/vnd.ms-excel.controlproperties+xml"/>
  <Override PartName="/xl/ctrlProps/ctrlProp2449.xml" ContentType="application/vnd.ms-excel.controlproperties+xml"/>
  <Override PartName="/xl/ctrlProps/ctrlProp2450.xml" ContentType="application/vnd.ms-excel.controlproperties+xml"/>
  <Override PartName="/xl/ctrlProps/ctrlProp2451.xml" ContentType="application/vnd.ms-excel.controlproperties+xml"/>
  <Override PartName="/xl/ctrlProps/ctrlProp2452.xml" ContentType="application/vnd.ms-excel.controlproperties+xml"/>
  <Override PartName="/xl/ctrlProps/ctrlProp2453.xml" ContentType="application/vnd.ms-excel.controlproperties+xml"/>
  <Override PartName="/xl/ctrlProps/ctrlProp2454.xml" ContentType="application/vnd.ms-excel.controlproperties+xml"/>
  <Override PartName="/xl/ctrlProps/ctrlProp2455.xml" ContentType="application/vnd.ms-excel.controlproperties+xml"/>
  <Override PartName="/xl/ctrlProps/ctrlProp2456.xml" ContentType="application/vnd.ms-excel.controlproperties+xml"/>
  <Override PartName="/xl/ctrlProps/ctrlProp2457.xml" ContentType="application/vnd.ms-excel.controlproperties+xml"/>
  <Override PartName="/xl/ctrlProps/ctrlProp2458.xml" ContentType="application/vnd.ms-excel.controlproperties+xml"/>
  <Override PartName="/xl/ctrlProps/ctrlProp2459.xml" ContentType="application/vnd.ms-excel.controlproperties+xml"/>
  <Override PartName="/xl/ctrlProps/ctrlProp2460.xml" ContentType="application/vnd.ms-excel.controlproperties+xml"/>
  <Override PartName="/xl/ctrlProps/ctrlProp2461.xml" ContentType="application/vnd.ms-excel.controlproperties+xml"/>
  <Override PartName="/xl/ctrlProps/ctrlProp2462.xml" ContentType="application/vnd.ms-excel.controlproperties+xml"/>
  <Override PartName="/xl/ctrlProps/ctrlProp2463.xml" ContentType="application/vnd.ms-excel.controlproperties+xml"/>
  <Override PartName="/xl/ctrlProps/ctrlProp2464.xml" ContentType="application/vnd.ms-excel.controlproperties+xml"/>
  <Override PartName="/xl/ctrlProps/ctrlProp2465.xml" ContentType="application/vnd.ms-excel.controlproperties+xml"/>
  <Override PartName="/xl/ctrlProps/ctrlProp2466.xml" ContentType="application/vnd.ms-excel.controlproperties+xml"/>
  <Override PartName="/xl/ctrlProps/ctrlProp2467.xml" ContentType="application/vnd.ms-excel.controlproperties+xml"/>
  <Override PartName="/xl/ctrlProps/ctrlProp2468.xml" ContentType="application/vnd.ms-excel.controlproperties+xml"/>
  <Override PartName="/xl/ctrlProps/ctrlProp2469.xml" ContentType="application/vnd.ms-excel.controlproperties+xml"/>
  <Override PartName="/xl/ctrlProps/ctrlProp2470.xml" ContentType="application/vnd.ms-excel.controlproperties+xml"/>
  <Override PartName="/xl/ctrlProps/ctrlProp2471.xml" ContentType="application/vnd.ms-excel.controlproperties+xml"/>
  <Override PartName="/xl/ctrlProps/ctrlProp2472.xml" ContentType="application/vnd.ms-excel.controlproperties+xml"/>
  <Override PartName="/xl/ctrlProps/ctrlProp2473.xml" ContentType="application/vnd.ms-excel.controlproperties+xml"/>
  <Override PartName="/xl/ctrlProps/ctrlProp2474.xml" ContentType="application/vnd.ms-excel.controlproperties+xml"/>
  <Override PartName="/xl/ctrlProps/ctrlProp2475.xml" ContentType="application/vnd.ms-excel.controlproperties+xml"/>
  <Override PartName="/xl/ctrlProps/ctrlProp2476.xml" ContentType="application/vnd.ms-excel.controlproperties+xml"/>
  <Override PartName="/xl/ctrlProps/ctrlProp2477.xml" ContentType="application/vnd.ms-excel.controlproperties+xml"/>
  <Override PartName="/xl/ctrlProps/ctrlProp2478.xml" ContentType="application/vnd.ms-excel.controlproperties+xml"/>
  <Override PartName="/xl/ctrlProps/ctrlProp2479.xml" ContentType="application/vnd.ms-excel.controlproperties+xml"/>
  <Override PartName="/xl/ctrlProps/ctrlProp2480.xml" ContentType="application/vnd.ms-excel.controlproperties+xml"/>
  <Override PartName="/xl/ctrlProps/ctrlProp2481.xml" ContentType="application/vnd.ms-excel.controlproperties+xml"/>
  <Override PartName="/xl/ctrlProps/ctrlProp2482.xml" ContentType="application/vnd.ms-excel.controlproperties+xml"/>
  <Override PartName="/xl/ctrlProps/ctrlProp2483.xml" ContentType="application/vnd.ms-excel.controlproperties+xml"/>
  <Override PartName="/xl/ctrlProps/ctrlProp2484.xml" ContentType="application/vnd.ms-excel.controlproperties+xml"/>
  <Override PartName="/xl/ctrlProps/ctrlProp2485.xml" ContentType="application/vnd.ms-excel.controlproperties+xml"/>
  <Override PartName="/xl/ctrlProps/ctrlProp2486.xml" ContentType="application/vnd.ms-excel.controlproperties+xml"/>
  <Override PartName="/xl/ctrlProps/ctrlProp2487.xml" ContentType="application/vnd.ms-excel.controlproperties+xml"/>
  <Override PartName="/xl/ctrlProps/ctrlProp2488.xml" ContentType="application/vnd.ms-excel.controlproperties+xml"/>
  <Override PartName="/xl/ctrlProps/ctrlProp2489.xml" ContentType="application/vnd.ms-excel.controlproperties+xml"/>
  <Override PartName="/xl/ctrlProps/ctrlProp2490.xml" ContentType="application/vnd.ms-excel.controlproperties+xml"/>
  <Override PartName="/xl/ctrlProps/ctrlProp2491.xml" ContentType="application/vnd.ms-excel.controlproperties+xml"/>
  <Override PartName="/xl/ctrlProps/ctrlProp2492.xml" ContentType="application/vnd.ms-excel.controlproperties+xml"/>
  <Override PartName="/xl/ctrlProps/ctrlProp2493.xml" ContentType="application/vnd.ms-excel.controlproperties+xml"/>
  <Override PartName="/xl/ctrlProps/ctrlProp2494.xml" ContentType="application/vnd.ms-excel.controlproperties+xml"/>
  <Override PartName="/xl/ctrlProps/ctrlProp2495.xml" ContentType="application/vnd.ms-excel.controlproperties+xml"/>
  <Override PartName="/xl/ctrlProps/ctrlProp2496.xml" ContentType="application/vnd.ms-excel.controlproperties+xml"/>
  <Override PartName="/xl/ctrlProps/ctrlProp2497.xml" ContentType="application/vnd.ms-excel.controlproperties+xml"/>
  <Override PartName="/xl/ctrlProps/ctrlProp2498.xml" ContentType="application/vnd.ms-excel.controlproperties+xml"/>
  <Override PartName="/xl/ctrlProps/ctrlProp2499.xml" ContentType="application/vnd.ms-excel.controlproperties+xml"/>
  <Override PartName="/xl/ctrlProps/ctrlProp2500.xml" ContentType="application/vnd.ms-excel.controlproperties+xml"/>
  <Override PartName="/xl/ctrlProps/ctrlProp2501.xml" ContentType="application/vnd.ms-excel.controlproperties+xml"/>
  <Override PartName="/xl/ctrlProps/ctrlProp2502.xml" ContentType="application/vnd.ms-excel.controlproperties+xml"/>
  <Override PartName="/xl/ctrlProps/ctrlProp2503.xml" ContentType="application/vnd.ms-excel.controlproperties+xml"/>
  <Override PartName="/xl/ctrlProps/ctrlProp2504.xml" ContentType="application/vnd.ms-excel.controlproperties+xml"/>
  <Override PartName="/xl/ctrlProps/ctrlProp2505.xml" ContentType="application/vnd.ms-excel.controlproperties+xml"/>
  <Override PartName="/xl/ctrlProps/ctrlProp2506.xml" ContentType="application/vnd.ms-excel.controlproperties+xml"/>
  <Override PartName="/xl/ctrlProps/ctrlProp2507.xml" ContentType="application/vnd.ms-excel.controlproperties+xml"/>
  <Override PartName="/xl/ctrlProps/ctrlProp2508.xml" ContentType="application/vnd.ms-excel.controlproperties+xml"/>
  <Override PartName="/xl/ctrlProps/ctrlProp2509.xml" ContentType="application/vnd.ms-excel.controlproperties+xml"/>
  <Override PartName="/xl/ctrlProps/ctrlProp2510.xml" ContentType="application/vnd.ms-excel.controlproperties+xml"/>
  <Override PartName="/xl/ctrlProps/ctrlProp2511.xml" ContentType="application/vnd.ms-excel.controlproperties+xml"/>
  <Override PartName="/xl/ctrlProps/ctrlProp2512.xml" ContentType="application/vnd.ms-excel.controlproperties+xml"/>
  <Override PartName="/xl/ctrlProps/ctrlProp2513.xml" ContentType="application/vnd.ms-excel.controlproperties+xml"/>
  <Override PartName="/xl/ctrlProps/ctrlProp2514.xml" ContentType="application/vnd.ms-excel.controlproperties+xml"/>
  <Override PartName="/xl/ctrlProps/ctrlProp2515.xml" ContentType="application/vnd.ms-excel.controlproperties+xml"/>
  <Override PartName="/xl/ctrlProps/ctrlProp2516.xml" ContentType="application/vnd.ms-excel.controlproperties+xml"/>
  <Override PartName="/xl/ctrlProps/ctrlProp2517.xml" ContentType="application/vnd.ms-excel.controlproperties+xml"/>
  <Override PartName="/xl/ctrlProps/ctrlProp2518.xml" ContentType="application/vnd.ms-excel.controlproperties+xml"/>
  <Override PartName="/xl/ctrlProps/ctrlProp2519.xml" ContentType="application/vnd.ms-excel.controlproperties+xml"/>
  <Override PartName="/xl/ctrlProps/ctrlProp2520.xml" ContentType="application/vnd.ms-excel.controlproperties+xml"/>
  <Override PartName="/xl/drawings/drawing23.xml" ContentType="application/vnd.openxmlformats-officedocument.drawing+xml"/>
  <Override PartName="/xl/ctrlProps/ctrlProp2521.xml" ContentType="application/vnd.ms-excel.controlproperties+xml"/>
  <Override PartName="/xl/ctrlProps/ctrlProp2522.xml" ContentType="application/vnd.ms-excel.controlproperties+xml"/>
  <Override PartName="/xl/ctrlProps/ctrlProp2523.xml" ContentType="application/vnd.ms-excel.controlproperties+xml"/>
  <Override PartName="/xl/ctrlProps/ctrlProp2524.xml" ContentType="application/vnd.ms-excel.controlproperties+xml"/>
  <Override PartName="/xl/ctrlProps/ctrlProp2525.xml" ContentType="application/vnd.ms-excel.controlproperties+xml"/>
  <Override PartName="/xl/ctrlProps/ctrlProp2526.xml" ContentType="application/vnd.ms-excel.controlproperties+xml"/>
  <Override PartName="/xl/ctrlProps/ctrlProp2527.xml" ContentType="application/vnd.ms-excel.controlproperties+xml"/>
  <Override PartName="/xl/ctrlProps/ctrlProp2528.xml" ContentType="application/vnd.ms-excel.controlproperties+xml"/>
  <Override PartName="/xl/ctrlProps/ctrlProp2529.xml" ContentType="application/vnd.ms-excel.controlproperties+xml"/>
  <Override PartName="/xl/ctrlProps/ctrlProp2530.xml" ContentType="application/vnd.ms-excel.controlproperties+xml"/>
  <Override PartName="/xl/ctrlProps/ctrlProp2531.xml" ContentType="application/vnd.ms-excel.controlproperties+xml"/>
  <Override PartName="/xl/ctrlProps/ctrlProp2532.xml" ContentType="application/vnd.ms-excel.controlproperties+xml"/>
  <Override PartName="/xl/ctrlProps/ctrlProp2533.xml" ContentType="application/vnd.ms-excel.controlproperties+xml"/>
  <Override PartName="/xl/ctrlProps/ctrlProp2534.xml" ContentType="application/vnd.ms-excel.controlproperties+xml"/>
  <Override PartName="/xl/ctrlProps/ctrlProp2535.xml" ContentType="application/vnd.ms-excel.controlproperties+xml"/>
  <Override PartName="/xl/ctrlProps/ctrlProp2536.xml" ContentType="application/vnd.ms-excel.controlproperties+xml"/>
  <Override PartName="/xl/ctrlProps/ctrlProp2537.xml" ContentType="application/vnd.ms-excel.controlproperties+xml"/>
  <Override PartName="/xl/ctrlProps/ctrlProp2538.xml" ContentType="application/vnd.ms-excel.controlproperties+xml"/>
  <Override PartName="/xl/ctrlProps/ctrlProp2539.xml" ContentType="application/vnd.ms-excel.controlproperties+xml"/>
  <Override PartName="/xl/ctrlProps/ctrlProp2540.xml" ContentType="application/vnd.ms-excel.controlproperties+xml"/>
  <Override PartName="/xl/ctrlProps/ctrlProp2541.xml" ContentType="application/vnd.ms-excel.controlproperties+xml"/>
  <Override PartName="/xl/ctrlProps/ctrlProp2542.xml" ContentType="application/vnd.ms-excel.controlproperties+xml"/>
  <Override PartName="/xl/ctrlProps/ctrlProp2543.xml" ContentType="application/vnd.ms-excel.controlproperties+xml"/>
  <Override PartName="/xl/ctrlProps/ctrlProp2544.xml" ContentType="application/vnd.ms-excel.controlproperties+xml"/>
  <Override PartName="/xl/ctrlProps/ctrlProp2545.xml" ContentType="application/vnd.ms-excel.controlproperties+xml"/>
  <Override PartName="/xl/ctrlProps/ctrlProp2546.xml" ContentType="application/vnd.ms-excel.controlproperties+xml"/>
  <Override PartName="/xl/ctrlProps/ctrlProp2547.xml" ContentType="application/vnd.ms-excel.controlproperties+xml"/>
  <Override PartName="/xl/ctrlProps/ctrlProp2548.xml" ContentType="application/vnd.ms-excel.controlproperties+xml"/>
  <Override PartName="/xl/ctrlProps/ctrlProp2549.xml" ContentType="application/vnd.ms-excel.controlproperties+xml"/>
  <Override PartName="/xl/ctrlProps/ctrlProp2550.xml" ContentType="application/vnd.ms-excel.controlproperties+xml"/>
  <Override PartName="/xl/ctrlProps/ctrlProp2551.xml" ContentType="application/vnd.ms-excel.controlproperties+xml"/>
  <Override PartName="/xl/ctrlProps/ctrlProp2552.xml" ContentType="application/vnd.ms-excel.controlproperties+xml"/>
  <Override PartName="/xl/ctrlProps/ctrlProp2553.xml" ContentType="application/vnd.ms-excel.controlproperties+xml"/>
  <Override PartName="/xl/ctrlProps/ctrlProp2554.xml" ContentType="application/vnd.ms-excel.controlproperties+xml"/>
  <Override PartName="/xl/ctrlProps/ctrlProp2555.xml" ContentType="application/vnd.ms-excel.controlproperties+xml"/>
  <Override PartName="/xl/ctrlProps/ctrlProp2556.xml" ContentType="application/vnd.ms-excel.controlproperties+xml"/>
  <Override PartName="/xl/ctrlProps/ctrlProp2557.xml" ContentType="application/vnd.ms-excel.controlproperties+xml"/>
  <Override PartName="/xl/ctrlProps/ctrlProp2558.xml" ContentType="application/vnd.ms-excel.controlproperties+xml"/>
  <Override PartName="/xl/ctrlProps/ctrlProp2559.xml" ContentType="application/vnd.ms-excel.controlproperties+xml"/>
  <Override PartName="/xl/ctrlProps/ctrlProp2560.xml" ContentType="application/vnd.ms-excel.controlproperties+xml"/>
  <Override PartName="/xl/ctrlProps/ctrlProp2561.xml" ContentType="application/vnd.ms-excel.controlproperties+xml"/>
  <Override PartName="/xl/ctrlProps/ctrlProp2562.xml" ContentType="application/vnd.ms-excel.controlproperties+xml"/>
  <Override PartName="/xl/ctrlProps/ctrlProp2563.xml" ContentType="application/vnd.ms-excel.controlproperties+xml"/>
  <Override PartName="/xl/ctrlProps/ctrlProp2564.xml" ContentType="application/vnd.ms-excel.controlproperties+xml"/>
  <Override PartName="/xl/ctrlProps/ctrlProp2565.xml" ContentType="application/vnd.ms-excel.controlproperties+xml"/>
  <Override PartName="/xl/ctrlProps/ctrlProp2566.xml" ContentType="application/vnd.ms-excel.controlproperties+xml"/>
  <Override PartName="/xl/ctrlProps/ctrlProp2567.xml" ContentType="application/vnd.ms-excel.controlproperties+xml"/>
  <Override PartName="/xl/ctrlProps/ctrlProp2568.xml" ContentType="application/vnd.ms-excel.controlproperties+xml"/>
  <Override PartName="/xl/ctrlProps/ctrlProp2569.xml" ContentType="application/vnd.ms-excel.controlproperties+xml"/>
  <Override PartName="/xl/ctrlProps/ctrlProp2570.xml" ContentType="application/vnd.ms-excel.controlproperties+xml"/>
  <Override PartName="/xl/ctrlProps/ctrlProp2571.xml" ContentType="application/vnd.ms-excel.controlproperties+xml"/>
  <Override PartName="/xl/ctrlProps/ctrlProp2572.xml" ContentType="application/vnd.ms-excel.controlproperties+xml"/>
  <Override PartName="/xl/ctrlProps/ctrlProp2573.xml" ContentType="application/vnd.ms-excel.controlproperties+xml"/>
  <Override PartName="/xl/ctrlProps/ctrlProp2574.xml" ContentType="application/vnd.ms-excel.controlproperties+xml"/>
  <Override PartName="/xl/ctrlProps/ctrlProp2575.xml" ContentType="application/vnd.ms-excel.controlproperties+xml"/>
  <Override PartName="/xl/ctrlProps/ctrlProp2576.xml" ContentType="application/vnd.ms-excel.controlproperties+xml"/>
  <Override PartName="/xl/ctrlProps/ctrlProp2577.xml" ContentType="application/vnd.ms-excel.controlproperties+xml"/>
  <Override PartName="/xl/ctrlProps/ctrlProp2578.xml" ContentType="application/vnd.ms-excel.controlproperties+xml"/>
  <Override PartName="/xl/ctrlProps/ctrlProp2579.xml" ContentType="application/vnd.ms-excel.controlproperties+xml"/>
  <Override PartName="/xl/ctrlProps/ctrlProp2580.xml" ContentType="application/vnd.ms-excel.controlproperties+xml"/>
  <Override PartName="/xl/ctrlProps/ctrlProp2581.xml" ContentType="application/vnd.ms-excel.controlproperties+xml"/>
  <Override PartName="/xl/ctrlProps/ctrlProp2582.xml" ContentType="application/vnd.ms-excel.controlproperties+xml"/>
  <Override PartName="/xl/ctrlProps/ctrlProp2583.xml" ContentType="application/vnd.ms-excel.controlproperties+xml"/>
  <Override PartName="/xl/ctrlProps/ctrlProp2584.xml" ContentType="application/vnd.ms-excel.controlproperties+xml"/>
  <Override PartName="/xl/ctrlProps/ctrlProp2585.xml" ContentType="application/vnd.ms-excel.controlproperties+xml"/>
  <Override PartName="/xl/ctrlProps/ctrlProp2586.xml" ContentType="application/vnd.ms-excel.controlproperties+xml"/>
  <Override PartName="/xl/ctrlProps/ctrlProp2587.xml" ContentType="application/vnd.ms-excel.controlproperties+xml"/>
  <Override PartName="/xl/ctrlProps/ctrlProp2588.xml" ContentType="application/vnd.ms-excel.controlproperties+xml"/>
  <Override PartName="/xl/ctrlProps/ctrlProp2589.xml" ContentType="application/vnd.ms-excel.controlproperties+xml"/>
  <Override PartName="/xl/ctrlProps/ctrlProp2590.xml" ContentType="application/vnd.ms-excel.controlproperties+xml"/>
  <Override PartName="/xl/ctrlProps/ctrlProp2591.xml" ContentType="application/vnd.ms-excel.controlproperties+xml"/>
  <Override PartName="/xl/ctrlProps/ctrlProp2592.xml" ContentType="application/vnd.ms-excel.controlproperties+xml"/>
  <Override PartName="/xl/ctrlProps/ctrlProp2593.xml" ContentType="application/vnd.ms-excel.controlproperties+xml"/>
  <Override PartName="/xl/ctrlProps/ctrlProp2594.xml" ContentType="application/vnd.ms-excel.controlproperties+xml"/>
  <Override PartName="/xl/ctrlProps/ctrlProp2595.xml" ContentType="application/vnd.ms-excel.controlproperties+xml"/>
  <Override PartName="/xl/ctrlProps/ctrlProp2596.xml" ContentType="application/vnd.ms-excel.controlproperties+xml"/>
  <Override PartName="/xl/ctrlProps/ctrlProp2597.xml" ContentType="application/vnd.ms-excel.controlproperties+xml"/>
  <Override PartName="/xl/ctrlProps/ctrlProp2598.xml" ContentType="application/vnd.ms-excel.controlproperties+xml"/>
  <Override PartName="/xl/ctrlProps/ctrlProp2599.xml" ContentType="application/vnd.ms-excel.controlproperties+xml"/>
  <Override PartName="/xl/ctrlProps/ctrlProp2600.xml" ContentType="application/vnd.ms-excel.controlproperties+xml"/>
  <Override PartName="/xl/ctrlProps/ctrlProp2601.xml" ContentType="application/vnd.ms-excel.controlproperties+xml"/>
  <Override PartName="/xl/ctrlProps/ctrlProp2602.xml" ContentType="application/vnd.ms-excel.controlproperties+xml"/>
  <Override PartName="/xl/ctrlProps/ctrlProp2603.xml" ContentType="application/vnd.ms-excel.controlproperties+xml"/>
  <Override PartName="/xl/ctrlProps/ctrlProp2604.xml" ContentType="application/vnd.ms-excel.controlproperties+xml"/>
  <Override PartName="/xl/ctrlProps/ctrlProp2605.xml" ContentType="application/vnd.ms-excel.controlproperties+xml"/>
  <Override PartName="/xl/ctrlProps/ctrlProp2606.xml" ContentType="application/vnd.ms-excel.controlproperties+xml"/>
  <Override PartName="/xl/ctrlProps/ctrlProp2607.xml" ContentType="application/vnd.ms-excel.controlproperties+xml"/>
  <Override PartName="/xl/ctrlProps/ctrlProp2608.xml" ContentType="application/vnd.ms-excel.controlproperties+xml"/>
  <Override PartName="/xl/ctrlProps/ctrlProp2609.xml" ContentType="application/vnd.ms-excel.controlproperties+xml"/>
  <Override PartName="/xl/ctrlProps/ctrlProp2610.xml" ContentType="application/vnd.ms-excel.controlproperties+xml"/>
  <Override PartName="/xl/ctrlProps/ctrlProp2611.xml" ContentType="application/vnd.ms-excel.controlproperties+xml"/>
  <Override PartName="/xl/ctrlProps/ctrlProp2612.xml" ContentType="application/vnd.ms-excel.controlproperties+xml"/>
  <Override PartName="/xl/ctrlProps/ctrlProp2613.xml" ContentType="application/vnd.ms-excel.controlproperties+xml"/>
  <Override PartName="/xl/ctrlProps/ctrlProp2614.xml" ContentType="application/vnd.ms-excel.controlproperties+xml"/>
  <Override PartName="/xl/ctrlProps/ctrlProp2615.xml" ContentType="application/vnd.ms-excel.controlproperties+xml"/>
  <Override PartName="/xl/ctrlProps/ctrlProp2616.xml" ContentType="application/vnd.ms-excel.controlproperties+xml"/>
  <Override PartName="/xl/ctrlProps/ctrlProp2617.xml" ContentType="application/vnd.ms-excel.controlproperties+xml"/>
  <Override PartName="/xl/ctrlProps/ctrlProp2618.xml" ContentType="application/vnd.ms-excel.controlproperties+xml"/>
  <Override PartName="/xl/ctrlProps/ctrlProp2619.xml" ContentType="application/vnd.ms-excel.controlproperties+xml"/>
  <Override PartName="/xl/ctrlProps/ctrlProp2620.xml" ContentType="application/vnd.ms-excel.controlproperties+xml"/>
  <Override PartName="/xl/ctrlProps/ctrlProp2621.xml" ContentType="application/vnd.ms-excel.controlproperties+xml"/>
  <Override PartName="/xl/ctrlProps/ctrlProp2622.xml" ContentType="application/vnd.ms-excel.controlproperties+xml"/>
  <Override PartName="/xl/ctrlProps/ctrlProp2623.xml" ContentType="application/vnd.ms-excel.controlproperties+xml"/>
  <Override PartName="/xl/ctrlProps/ctrlProp2624.xml" ContentType="application/vnd.ms-excel.controlproperties+xml"/>
  <Override PartName="/xl/ctrlProps/ctrlProp2625.xml" ContentType="application/vnd.ms-excel.controlproperties+xml"/>
  <Override PartName="/xl/ctrlProps/ctrlProp2626.xml" ContentType="application/vnd.ms-excel.controlproperties+xml"/>
  <Override PartName="/xl/ctrlProps/ctrlProp2627.xml" ContentType="application/vnd.ms-excel.controlproperties+xml"/>
  <Override PartName="/xl/ctrlProps/ctrlProp2628.xml" ContentType="application/vnd.ms-excel.controlproperties+xml"/>
  <Override PartName="/xl/ctrlProps/ctrlProp2629.xml" ContentType="application/vnd.ms-excel.controlproperties+xml"/>
  <Override PartName="/xl/ctrlProps/ctrlProp2630.xml" ContentType="application/vnd.ms-excel.controlproperties+xml"/>
  <Override PartName="/xl/ctrlProps/ctrlProp2631.xml" ContentType="application/vnd.ms-excel.controlproperties+xml"/>
  <Override PartName="/xl/ctrlProps/ctrlProp2632.xml" ContentType="application/vnd.ms-excel.controlproperties+xml"/>
  <Override PartName="/xl/ctrlProps/ctrlProp2633.xml" ContentType="application/vnd.ms-excel.controlproperties+xml"/>
  <Override PartName="/xl/ctrlProps/ctrlProp2634.xml" ContentType="application/vnd.ms-excel.controlproperties+xml"/>
  <Override PartName="/xl/ctrlProps/ctrlProp2635.xml" ContentType="application/vnd.ms-excel.controlproperties+xml"/>
  <Override PartName="/xl/ctrlProps/ctrlProp2636.xml" ContentType="application/vnd.ms-excel.controlproperties+xml"/>
  <Override PartName="/xl/ctrlProps/ctrlProp2637.xml" ContentType="application/vnd.ms-excel.controlproperties+xml"/>
  <Override PartName="/xl/ctrlProps/ctrlProp2638.xml" ContentType="application/vnd.ms-excel.controlproperties+xml"/>
  <Override PartName="/xl/ctrlProps/ctrlProp2639.xml" ContentType="application/vnd.ms-excel.controlproperties+xml"/>
  <Override PartName="/xl/ctrlProps/ctrlProp2640.xml" ContentType="application/vnd.ms-excel.controlproperties+xml"/>
  <Override PartName="/xl/drawings/drawing24.xml" ContentType="application/vnd.openxmlformats-officedocument.drawing+xml"/>
  <Override PartName="/xl/ctrlProps/ctrlProp2641.xml" ContentType="application/vnd.ms-excel.controlproperties+xml"/>
  <Override PartName="/xl/ctrlProps/ctrlProp2642.xml" ContentType="application/vnd.ms-excel.controlproperties+xml"/>
  <Override PartName="/xl/ctrlProps/ctrlProp2643.xml" ContentType="application/vnd.ms-excel.controlproperties+xml"/>
  <Override PartName="/xl/ctrlProps/ctrlProp2644.xml" ContentType="application/vnd.ms-excel.controlproperties+xml"/>
  <Override PartName="/xl/ctrlProps/ctrlProp2645.xml" ContentType="application/vnd.ms-excel.controlproperties+xml"/>
  <Override PartName="/xl/ctrlProps/ctrlProp2646.xml" ContentType="application/vnd.ms-excel.controlproperties+xml"/>
  <Override PartName="/xl/ctrlProps/ctrlProp2647.xml" ContentType="application/vnd.ms-excel.controlproperties+xml"/>
  <Override PartName="/xl/ctrlProps/ctrlProp2648.xml" ContentType="application/vnd.ms-excel.controlproperties+xml"/>
  <Override PartName="/xl/ctrlProps/ctrlProp2649.xml" ContentType="application/vnd.ms-excel.controlproperties+xml"/>
  <Override PartName="/xl/ctrlProps/ctrlProp2650.xml" ContentType="application/vnd.ms-excel.controlproperties+xml"/>
  <Override PartName="/xl/ctrlProps/ctrlProp2651.xml" ContentType="application/vnd.ms-excel.controlproperties+xml"/>
  <Override PartName="/xl/ctrlProps/ctrlProp2652.xml" ContentType="application/vnd.ms-excel.controlproperties+xml"/>
  <Override PartName="/xl/ctrlProps/ctrlProp2653.xml" ContentType="application/vnd.ms-excel.controlproperties+xml"/>
  <Override PartName="/xl/ctrlProps/ctrlProp2654.xml" ContentType="application/vnd.ms-excel.controlproperties+xml"/>
  <Override PartName="/xl/ctrlProps/ctrlProp2655.xml" ContentType="application/vnd.ms-excel.controlproperties+xml"/>
  <Override PartName="/xl/ctrlProps/ctrlProp2656.xml" ContentType="application/vnd.ms-excel.controlproperties+xml"/>
  <Override PartName="/xl/ctrlProps/ctrlProp2657.xml" ContentType="application/vnd.ms-excel.controlproperties+xml"/>
  <Override PartName="/xl/ctrlProps/ctrlProp2658.xml" ContentType="application/vnd.ms-excel.controlproperties+xml"/>
  <Override PartName="/xl/ctrlProps/ctrlProp2659.xml" ContentType="application/vnd.ms-excel.controlproperties+xml"/>
  <Override PartName="/xl/ctrlProps/ctrlProp2660.xml" ContentType="application/vnd.ms-excel.controlproperties+xml"/>
  <Override PartName="/xl/ctrlProps/ctrlProp2661.xml" ContentType="application/vnd.ms-excel.controlproperties+xml"/>
  <Override PartName="/xl/ctrlProps/ctrlProp2662.xml" ContentType="application/vnd.ms-excel.controlproperties+xml"/>
  <Override PartName="/xl/ctrlProps/ctrlProp2663.xml" ContentType="application/vnd.ms-excel.controlproperties+xml"/>
  <Override PartName="/xl/ctrlProps/ctrlProp2664.xml" ContentType="application/vnd.ms-excel.controlproperties+xml"/>
  <Override PartName="/xl/ctrlProps/ctrlProp2665.xml" ContentType="application/vnd.ms-excel.controlproperties+xml"/>
  <Override PartName="/xl/ctrlProps/ctrlProp2666.xml" ContentType="application/vnd.ms-excel.controlproperties+xml"/>
  <Override PartName="/xl/ctrlProps/ctrlProp2667.xml" ContentType="application/vnd.ms-excel.controlproperties+xml"/>
  <Override PartName="/xl/ctrlProps/ctrlProp2668.xml" ContentType="application/vnd.ms-excel.controlproperties+xml"/>
  <Override PartName="/xl/ctrlProps/ctrlProp2669.xml" ContentType="application/vnd.ms-excel.controlproperties+xml"/>
  <Override PartName="/xl/ctrlProps/ctrlProp2670.xml" ContentType="application/vnd.ms-excel.controlproperties+xml"/>
  <Override PartName="/xl/ctrlProps/ctrlProp2671.xml" ContentType="application/vnd.ms-excel.controlproperties+xml"/>
  <Override PartName="/xl/ctrlProps/ctrlProp2672.xml" ContentType="application/vnd.ms-excel.controlproperties+xml"/>
  <Override PartName="/xl/ctrlProps/ctrlProp2673.xml" ContentType="application/vnd.ms-excel.controlproperties+xml"/>
  <Override PartName="/xl/ctrlProps/ctrlProp2674.xml" ContentType="application/vnd.ms-excel.controlproperties+xml"/>
  <Override PartName="/xl/ctrlProps/ctrlProp2675.xml" ContentType="application/vnd.ms-excel.controlproperties+xml"/>
  <Override PartName="/xl/ctrlProps/ctrlProp2676.xml" ContentType="application/vnd.ms-excel.controlproperties+xml"/>
  <Override PartName="/xl/ctrlProps/ctrlProp2677.xml" ContentType="application/vnd.ms-excel.controlproperties+xml"/>
  <Override PartName="/xl/ctrlProps/ctrlProp2678.xml" ContentType="application/vnd.ms-excel.controlproperties+xml"/>
  <Override PartName="/xl/ctrlProps/ctrlProp2679.xml" ContentType="application/vnd.ms-excel.controlproperties+xml"/>
  <Override PartName="/xl/ctrlProps/ctrlProp2680.xml" ContentType="application/vnd.ms-excel.controlproperties+xml"/>
  <Override PartName="/xl/ctrlProps/ctrlProp2681.xml" ContentType="application/vnd.ms-excel.controlproperties+xml"/>
  <Override PartName="/xl/ctrlProps/ctrlProp2682.xml" ContentType="application/vnd.ms-excel.controlproperties+xml"/>
  <Override PartName="/xl/ctrlProps/ctrlProp2683.xml" ContentType="application/vnd.ms-excel.controlproperties+xml"/>
  <Override PartName="/xl/ctrlProps/ctrlProp2684.xml" ContentType="application/vnd.ms-excel.controlproperties+xml"/>
  <Override PartName="/xl/ctrlProps/ctrlProp2685.xml" ContentType="application/vnd.ms-excel.controlproperties+xml"/>
  <Override PartName="/xl/ctrlProps/ctrlProp2686.xml" ContentType="application/vnd.ms-excel.controlproperties+xml"/>
  <Override PartName="/xl/ctrlProps/ctrlProp2687.xml" ContentType="application/vnd.ms-excel.controlproperties+xml"/>
  <Override PartName="/xl/ctrlProps/ctrlProp2688.xml" ContentType="application/vnd.ms-excel.controlproperties+xml"/>
  <Override PartName="/xl/ctrlProps/ctrlProp2689.xml" ContentType="application/vnd.ms-excel.controlproperties+xml"/>
  <Override PartName="/xl/ctrlProps/ctrlProp2690.xml" ContentType="application/vnd.ms-excel.controlproperties+xml"/>
  <Override PartName="/xl/ctrlProps/ctrlProp2691.xml" ContentType="application/vnd.ms-excel.controlproperties+xml"/>
  <Override PartName="/xl/ctrlProps/ctrlProp2692.xml" ContentType="application/vnd.ms-excel.controlproperties+xml"/>
  <Override PartName="/xl/ctrlProps/ctrlProp2693.xml" ContentType="application/vnd.ms-excel.controlproperties+xml"/>
  <Override PartName="/xl/ctrlProps/ctrlProp2694.xml" ContentType="application/vnd.ms-excel.controlproperties+xml"/>
  <Override PartName="/xl/ctrlProps/ctrlProp2695.xml" ContentType="application/vnd.ms-excel.controlproperties+xml"/>
  <Override PartName="/xl/ctrlProps/ctrlProp2696.xml" ContentType="application/vnd.ms-excel.controlproperties+xml"/>
  <Override PartName="/xl/ctrlProps/ctrlProp2697.xml" ContentType="application/vnd.ms-excel.controlproperties+xml"/>
  <Override PartName="/xl/ctrlProps/ctrlProp2698.xml" ContentType="application/vnd.ms-excel.controlproperties+xml"/>
  <Override PartName="/xl/ctrlProps/ctrlProp2699.xml" ContentType="application/vnd.ms-excel.controlproperties+xml"/>
  <Override PartName="/xl/ctrlProps/ctrlProp2700.xml" ContentType="application/vnd.ms-excel.controlproperties+xml"/>
  <Override PartName="/xl/ctrlProps/ctrlProp2701.xml" ContentType="application/vnd.ms-excel.controlproperties+xml"/>
  <Override PartName="/xl/ctrlProps/ctrlProp2702.xml" ContentType="application/vnd.ms-excel.controlproperties+xml"/>
  <Override PartName="/xl/ctrlProps/ctrlProp2703.xml" ContentType="application/vnd.ms-excel.controlproperties+xml"/>
  <Override PartName="/xl/ctrlProps/ctrlProp2704.xml" ContentType="application/vnd.ms-excel.controlproperties+xml"/>
  <Override PartName="/xl/ctrlProps/ctrlProp2705.xml" ContentType="application/vnd.ms-excel.controlproperties+xml"/>
  <Override PartName="/xl/ctrlProps/ctrlProp2706.xml" ContentType="application/vnd.ms-excel.controlproperties+xml"/>
  <Override PartName="/xl/ctrlProps/ctrlProp2707.xml" ContentType="application/vnd.ms-excel.controlproperties+xml"/>
  <Override PartName="/xl/ctrlProps/ctrlProp2708.xml" ContentType="application/vnd.ms-excel.controlproperties+xml"/>
  <Override PartName="/xl/ctrlProps/ctrlProp2709.xml" ContentType="application/vnd.ms-excel.controlproperties+xml"/>
  <Override PartName="/xl/ctrlProps/ctrlProp2710.xml" ContentType="application/vnd.ms-excel.controlproperties+xml"/>
  <Override PartName="/xl/ctrlProps/ctrlProp2711.xml" ContentType="application/vnd.ms-excel.controlproperties+xml"/>
  <Override PartName="/xl/ctrlProps/ctrlProp2712.xml" ContentType="application/vnd.ms-excel.controlproperties+xml"/>
  <Override PartName="/xl/ctrlProps/ctrlProp2713.xml" ContentType="application/vnd.ms-excel.controlproperties+xml"/>
  <Override PartName="/xl/ctrlProps/ctrlProp2714.xml" ContentType="application/vnd.ms-excel.controlproperties+xml"/>
  <Override PartName="/xl/ctrlProps/ctrlProp2715.xml" ContentType="application/vnd.ms-excel.controlproperties+xml"/>
  <Override PartName="/xl/ctrlProps/ctrlProp2716.xml" ContentType="application/vnd.ms-excel.controlproperties+xml"/>
  <Override PartName="/xl/ctrlProps/ctrlProp2717.xml" ContentType="application/vnd.ms-excel.controlproperties+xml"/>
  <Override PartName="/xl/ctrlProps/ctrlProp2718.xml" ContentType="application/vnd.ms-excel.controlproperties+xml"/>
  <Override PartName="/xl/ctrlProps/ctrlProp2719.xml" ContentType="application/vnd.ms-excel.controlproperties+xml"/>
  <Override PartName="/xl/ctrlProps/ctrlProp2720.xml" ContentType="application/vnd.ms-excel.controlproperties+xml"/>
  <Override PartName="/xl/ctrlProps/ctrlProp2721.xml" ContentType="application/vnd.ms-excel.controlproperties+xml"/>
  <Override PartName="/xl/ctrlProps/ctrlProp2722.xml" ContentType="application/vnd.ms-excel.controlproperties+xml"/>
  <Override PartName="/xl/ctrlProps/ctrlProp2723.xml" ContentType="application/vnd.ms-excel.controlproperties+xml"/>
  <Override PartName="/xl/ctrlProps/ctrlProp2724.xml" ContentType="application/vnd.ms-excel.controlproperties+xml"/>
  <Override PartName="/xl/ctrlProps/ctrlProp2725.xml" ContentType="application/vnd.ms-excel.controlproperties+xml"/>
  <Override PartName="/xl/ctrlProps/ctrlProp2726.xml" ContentType="application/vnd.ms-excel.controlproperties+xml"/>
  <Override PartName="/xl/ctrlProps/ctrlProp2727.xml" ContentType="application/vnd.ms-excel.controlproperties+xml"/>
  <Override PartName="/xl/ctrlProps/ctrlProp2728.xml" ContentType="application/vnd.ms-excel.controlproperties+xml"/>
  <Override PartName="/xl/ctrlProps/ctrlProp2729.xml" ContentType="application/vnd.ms-excel.controlproperties+xml"/>
  <Override PartName="/xl/ctrlProps/ctrlProp2730.xml" ContentType="application/vnd.ms-excel.controlproperties+xml"/>
  <Override PartName="/xl/ctrlProps/ctrlProp2731.xml" ContentType="application/vnd.ms-excel.controlproperties+xml"/>
  <Override PartName="/xl/ctrlProps/ctrlProp2732.xml" ContentType="application/vnd.ms-excel.controlproperties+xml"/>
  <Override PartName="/xl/ctrlProps/ctrlProp2733.xml" ContentType="application/vnd.ms-excel.controlproperties+xml"/>
  <Override PartName="/xl/ctrlProps/ctrlProp2734.xml" ContentType="application/vnd.ms-excel.controlproperties+xml"/>
  <Override PartName="/xl/ctrlProps/ctrlProp2735.xml" ContentType="application/vnd.ms-excel.controlproperties+xml"/>
  <Override PartName="/xl/ctrlProps/ctrlProp2736.xml" ContentType="application/vnd.ms-excel.controlproperties+xml"/>
  <Override PartName="/xl/ctrlProps/ctrlProp2737.xml" ContentType="application/vnd.ms-excel.controlproperties+xml"/>
  <Override PartName="/xl/ctrlProps/ctrlProp2738.xml" ContentType="application/vnd.ms-excel.controlproperties+xml"/>
  <Override PartName="/xl/ctrlProps/ctrlProp2739.xml" ContentType="application/vnd.ms-excel.controlproperties+xml"/>
  <Override PartName="/xl/ctrlProps/ctrlProp2740.xml" ContentType="application/vnd.ms-excel.controlproperties+xml"/>
  <Override PartName="/xl/ctrlProps/ctrlProp2741.xml" ContentType="application/vnd.ms-excel.controlproperties+xml"/>
  <Override PartName="/xl/ctrlProps/ctrlProp2742.xml" ContentType="application/vnd.ms-excel.controlproperties+xml"/>
  <Override PartName="/xl/ctrlProps/ctrlProp2743.xml" ContentType="application/vnd.ms-excel.controlproperties+xml"/>
  <Override PartName="/xl/ctrlProps/ctrlProp2744.xml" ContentType="application/vnd.ms-excel.controlproperties+xml"/>
  <Override PartName="/xl/ctrlProps/ctrlProp2745.xml" ContentType="application/vnd.ms-excel.controlproperties+xml"/>
  <Override PartName="/xl/ctrlProps/ctrlProp2746.xml" ContentType="application/vnd.ms-excel.controlproperties+xml"/>
  <Override PartName="/xl/ctrlProps/ctrlProp2747.xml" ContentType="application/vnd.ms-excel.controlproperties+xml"/>
  <Override PartName="/xl/ctrlProps/ctrlProp2748.xml" ContentType="application/vnd.ms-excel.controlproperties+xml"/>
  <Override PartName="/xl/ctrlProps/ctrlProp2749.xml" ContentType="application/vnd.ms-excel.controlproperties+xml"/>
  <Override PartName="/xl/ctrlProps/ctrlProp2750.xml" ContentType="application/vnd.ms-excel.controlproperties+xml"/>
  <Override PartName="/xl/ctrlProps/ctrlProp2751.xml" ContentType="application/vnd.ms-excel.controlproperties+xml"/>
  <Override PartName="/xl/ctrlProps/ctrlProp2752.xml" ContentType="application/vnd.ms-excel.controlproperties+xml"/>
  <Override PartName="/xl/ctrlProps/ctrlProp2753.xml" ContentType="application/vnd.ms-excel.controlproperties+xml"/>
  <Override PartName="/xl/ctrlProps/ctrlProp2754.xml" ContentType="application/vnd.ms-excel.controlproperties+xml"/>
  <Override PartName="/xl/ctrlProps/ctrlProp2755.xml" ContentType="application/vnd.ms-excel.controlproperties+xml"/>
  <Override PartName="/xl/ctrlProps/ctrlProp2756.xml" ContentType="application/vnd.ms-excel.controlproperties+xml"/>
  <Override PartName="/xl/ctrlProps/ctrlProp2757.xml" ContentType="application/vnd.ms-excel.controlproperties+xml"/>
  <Override PartName="/xl/ctrlProps/ctrlProp2758.xml" ContentType="application/vnd.ms-excel.controlproperties+xml"/>
  <Override PartName="/xl/ctrlProps/ctrlProp2759.xml" ContentType="application/vnd.ms-excel.controlproperties+xml"/>
  <Override PartName="/xl/ctrlProps/ctrlProp2760.xml" ContentType="application/vnd.ms-excel.controlproperties+xml"/>
  <Override PartName="/xl/drawings/drawing25.xml" ContentType="application/vnd.openxmlformats-officedocument.drawing+xml"/>
  <Override PartName="/xl/ctrlProps/ctrlProp2761.xml" ContentType="application/vnd.ms-excel.controlproperties+xml"/>
  <Override PartName="/xl/ctrlProps/ctrlProp2762.xml" ContentType="application/vnd.ms-excel.controlproperties+xml"/>
  <Override PartName="/xl/ctrlProps/ctrlProp2763.xml" ContentType="application/vnd.ms-excel.controlproperties+xml"/>
  <Override PartName="/xl/ctrlProps/ctrlProp2764.xml" ContentType="application/vnd.ms-excel.controlproperties+xml"/>
  <Override PartName="/xl/ctrlProps/ctrlProp2765.xml" ContentType="application/vnd.ms-excel.controlproperties+xml"/>
  <Override PartName="/xl/ctrlProps/ctrlProp2766.xml" ContentType="application/vnd.ms-excel.controlproperties+xml"/>
  <Override PartName="/xl/ctrlProps/ctrlProp2767.xml" ContentType="application/vnd.ms-excel.controlproperties+xml"/>
  <Override PartName="/xl/ctrlProps/ctrlProp2768.xml" ContentType="application/vnd.ms-excel.controlproperties+xml"/>
  <Override PartName="/xl/ctrlProps/ctrlProp2769.xml" ContentType="application/vnd.ms-excel.controlproperties+xml"/>
  <Override PartName="/xl/ctrlProps/ctrlProp2770.xml" ContentType="application/vnd.ms-excel.controlproperties+xml"/>
  <Override PartName="/xl/ctrlProps/ctrlProp2771.xml" ContentType="application/vnd.ms-excel.controlproperties+xml"/>
  <Override PartName="/xl/ctrlProps/ctrlProp2772.xml" ContentType="application/vnd.ms-excel.controlproperties+xml"/>
  <Override PartName="/xl/ctrlProps/ctrlProp2773.xml" ContentType="application/vnd.ms-excel.controlproperties+xml"/>
  <Override PartName="/xl/ctrlProps/ctrlProp2774.xml" ContentType="application/vnd.ms-excel.controlproperties+xml"/>
  <Override PartName="/xl/ctrlProps/ctrlProp2775.xml" ContentType="application/vnd.ms-excel.controlproperties+xml"/>
  <Override PartName="/xl/ctrlProps/ctrlProp2776.xml" ContentType="application/vnd.ms-excel.controlproperties+xml"/>
  <Override PartName="/xl/ctrlProps/ctrlProp2777.xml" ContentType="application/vnd.ms-excel.controlproperties+xml"/>
  <Override PartName="/xl/ctrlProps/ctrlProp2778.xml" ContentType="application/vnd.ms-excel.controlproperties+xml"/>
  <Override PartName="/xl/ctrlProps/ctrlProp2779.xml" ContentType="application/vnd.ms-excel.controlproperties+xml"/>
  <Override PartName="/xl/ctrlProps/ctrlProp2780.xml" ContentType="application/vnd.ms-excel.controlproperties+xml"/>
  <Override PartName="/xl/ctrlProps/ctrlProp2781.xml" ContentType="application/vnd.ms-excel.controlproperties+xml"/>
  <Override PartName="/xl/ctrlProps/ctrlProp2782.xml" ContentType="application/vnd.ms-excel.controlproperties+xml"/>
  <Override PartName="/xl/ctrlProps/ctrlProp2783.xml" ContentType="application/vnd.ms-excel.controlproperties+xml"/>
  <Override PartName="/xl/ctrlProps/ctrlProp2784.xml" ContentType="application/vnd.ms-excel.controlproperties+xml"/>
  <Override PartName="/xl/ctrlProps/ctrlProp2785.xml" ContentType="application/vnd.ms-excel.controlproperties+xml"/>
  <Override PartName="/xl/ctrlProps/ctrlProp2786.xml" ContentType="application/vnd.ms-excel.controlproperties+xml"/>
  <Override PartName="/xl/ctrlProps/ctrlProp2787.xml" ContentType="application/vnd.ms-excel.controlproperties+xml"/>
  <Override PartName="/xl/ctrlProps/ctrlProp2788.xml" ContentType="application/vnd.ms-excel.controlproperties+xml"/>
  <Override PartName="/xl/ctrlProps/ctrlProp2789.xml" ContentType="application/vnd.ms-excel.controlproperties+xml"/>
  <Override PartName="/xl/ctrlProps/ctrlProp2790.xml" ContentType="application/vnd.ms-excel.controlproperties+xml"/>
  <Override PartName="/xl/ctrlProps/ctrlProp2791.xml" ContentType="application/vnd.ms-excel.controlproperties+xml"/>
  <Override PartName="/xl/ctrlProps/ctrlProp2792.xml" ContentType="application/vnd.ms-excel.controlproperties+xml"/>
  <Override PartName="/xl/ctrlProps/ctrlProp2793.xml" ContentType="application/vnd.ms-excel.controlproperties+xml"/>
  <Override PartName="/xl/ctrlProps/ctrlProp2794.xml" ContentType="application/vnd.ms-excel.controlproperties+xml"/>
  <Override PartName="/xl/ctrlProps/ctrlProp2795.xml" ContentType="application/vnd.ms-excel.controlproperties+xml"/>
  <Override PartName="/xl/ctrlProps/ctrlProp2796.xml" ContentType="application/vnd.ms-excel.controlproperties+xml"/>
  <Override PartName="/xl/ctrlProps/ctrlProp2797.xml" ContentType="application/vnd.ms-excel.controlproperties+xml"/>
  <Override PartName="/xl/ctrlProps/ctrlProp2798.xml" ContentType="application/vnd.ms-excel.controlproperties+xml"/>
  <Override PartName="/xl/ctrlProps/ctrlProp2799.xml" ContentType="application/vnd.ms-excel.controlproperties+xml"/>
  <Override PartName="/xl/ctrlProps/ctrlProp2800.xml" ContentType="application/vnd.ms-excel.controlproperties+xml"/>
  <Override PartName="/xl/ctrlProps/ctrlProp2801.xml" ContentType="application/vnd.ms-excel.controlproperties+xml"/>
  <Override PartName="/xl/ctrlProps/ctrlProp2802.xml" ContentType="application/vnd.ms-excel.controlproperties+xml"/>
  <Override PartName="/xl/ctrlProps/ctrlProp2803.xml" ContentType="application/vnd.ms-excel.controlproperties+xml"/>
  <Override PartName="/xl/ctrlProps/ctrlProp2804.xml" ContentType="application/vnd.ms-excel.controlproperties+xml"/>
  <Override PartName="/xl/ctrlProps/ctrlProp2805.xml" ContentType="application/vnd.ms-excel.controlproperties+xml"/>
  <Override PartName="/xl/ctrlProps/ctrlProp2806.xml" ContentType="application/vnd.ms-excel.controlproperties+xml"/>
  <Override PartName="/xl/ctrlProps/ctrlProp2807.xml" ContentType="application/vnd.ms-excel.controlproperties+xml"/>
  <Override PartName="/xl/ctrlProps/ctrlProp2808.xml" ContentType="application/vnd.ms-excel.controlproperties+xml"/>
  <Override PartName="/xl/ctrlProps/ctrlProp2809.xml" ContentType="application/vnd.ms-excel.controlproperties+xml"/>
  <Override PartName="/xl/ctrlProps/ctrlProp2810.xml" ContentType="application/vnd.ms-excel.controlproperties+xml"/>
  <Override PartName="/xl/ctrlProps/ctrlProp2811.xml" ContentType="application/vnd.ms-excel.controlproperties+xml"/>
  <Override PartName="/xl/ctrlProps/ctrlProp2812.xml" ContentType="application/vnd.ms-excel.controlproperties+xml"/>
  <Override PartName="/xl/ctrlProps/ctrlProp2813.xml" ContentType="application/vnd.ms-excel.controlproperties+xml"/>
  <Override PartName="/xl/ctrlProps/ctrlProp2814.xml" ContentType="application/vnd.ms-excel.controlproperties+xml"/>
  <Override PartName="/xl/ctrlProps/ctrlProp2815.xml" ContentType="application/vnd.ms-excel.controlproperties+xml"/>
  <Override PartName="/xl/ctrlProps/ctrlProp2816.xml" ContentType="application/vnd.ms-excel.controlproperties+xml"/>
  <Override PartName="/xl/ctrlProps/ctrlProp2817.xml" ContentType="application/vnd.ms-excel.controlproperties+xml"/>
  <Override PartName="/xl/ctrlProps/ctrlProp2818.xml" ContentType="application/vnd.ms-excel.controlproperties+xml"/>
  <Override PartName="/xl/ctrlProps/ctrlProp2819.xml" ContentType="application/vnd.ms-excel.controlproperties+xml"/>
  <Override PartName="/xl/ctrlProps/ctrlProp2820.xml" ContentType="application/vnd.ms-excel.controlproperties+xml"/>
  <Override PartName="/xl/ctrlProps/ctrlProp2821.xml" ContentType="application/vnd.ms-excel.controlproperties+xml"/>
  <Override PartName="/xl/ctrlProps/ctrlProp2822.xml" ContentType="application/vnd.ms-excel.controlproperties+xml"/>
  <Override PartName="/xl/ctrlProps/ctrlProp2823.xml" ContentType="application/vnd.ms-excel.controlproperties+xml"/>
  <Override PartName="/xl/ctrlProps/ctrlProp2824.xml" ContentType="application/vnd.ms-excel.controlproperties+xml"/>
  <Override PartName="/xl/ctrlProps/ctrlProp2825.xml" ContentType="application/vnd.ms-excel.controlproperties+xml"/>
  <Override PartName="/xl/ctrlProps/ctrlProp2826.xml" ContentType="application/vnd.ms-excel.controlproperties+xml"/>
  <Override PartName="/xl/ctrlProps/ctrlProp2827.xml" ContentType="application/vnd.ms-excel.controlproperties+xml"/>
  <Override PartName="/xl/ctrlProps/ctrlProp2828.xml" ContentType="application/vnd.ms-excel.controlproperties+xml"/>
  <Override PartName="/xl/ctrlProps/ctrlProp2829.xml" ContentType="application/vnd.ms-excel.controlproperties+xml"/>
  <Override PartName="/xl/ctrlProps/ctrlProp2830.xml" ContentType="application/vnd.ms-excel.controlproperties+xml"/>
  <Override PartName="/xl/ctrlProps/ctrlProp2831.xml" ContentType="application/vnd.ms-excel.controlproperties+xml"/>
  <Override PartName="/xl/ctrlProps/ctrlProp2832.xml" ContentType="application/vnd.ms-excel.controlproperties+xml"/>
  <Override PartName="/xl/ctrlProps/ctrlProp2833.xml" ContentType="application/vnd.ms-excel.controlproperties+xml"/>
  <Override PartName="/xl/ctrlProps/ctrlProp2834.xml" ContentType="application/vnd.ms-excel.controlproperties+xml"/>
  <Override PartName="/xl/ctrlProps/ctrlProp2835.xml" ContentType="application/vnd.ms-excel.controlproperties+xml"/>
  <Override PartName="/xl/ctrlProps/ctrlProp2836.xml" ContentType="application/vnd.ms-excel.controlproperties+xml"/>
  <Override PartName="/xl/ctrlProps/ctrlProp2837.xml" ContentType="application/vnd.ms-excel.controlproperties+xml"/>
  <Override PartName="/xl/ctrlProps/ctrlProp2838.xml" ContentType="application/vnd.ms-excel.controlproperties+xml"/>
  <Override PartName="/xl/ctrlProps/ctrlProp2839.xml" ContentType="application/vnd.ms-excel.controlproperties+xml"/>
  <Override PartName="/xl/ctrlProps/ctrlProp2840.xml" ContentType="application/vnd.ms-excel.controlproperties+xml"/>
  <Override PartName="/xl/ctrlProps/ctrlProp2841.xml" ContentType="application/vnd.ms-excel.controlproperties+xml"/>
  <Override PartName="/xl/ctrlProps/ctrlProp2842.xml" ContentType="application/vnd.ms-excel.controlproperties+xml"/>
  <Override PartName="/xl/ctrlProps/ctrlProp2843.xml" ContentType="application/vnd.ms-excel.controlproperties+xml"/>
  <Override PartName="/xl/ctrlProps/ctrlProp2844.xml" ContentType="application/vnd.ms-excel.controlproperties+xml"/>
  <Override PartName="/xl/ctrlProps/ctrlProp2845.xml" ContentType="application/vnd.ms-excel.controlproperties+xml"/>
  <Override PartName="/xl/ctrlProps/ctrlProp2846.xml" ContentType="application/vnd.ms-excel.controlproperties+xml"/>
  <Override PartName="/xl/ctrlProps/ctrlProp2847.xml" ContentType="application/vnd.ms-excel.controlproperties+xml"/>
  <Override PartName="/xl/ctrlProps/ctrlProp2848.xml" ContentType="application/vnd.ms-excel.controlproperties+xml"/>
  <Override PartName="/xl/ctrlProps/ctrlProp2849.xml" ContentType="application/vnd.ms-excel.controlproperties+xml"/>
  <Override PartName="/xl/ctrlProps/ctrlProp2850.xml" ContentType="application/vnd.ms-excel.controlproperties+xml"/>
  <Override PartName="/xl/ctrlProps/ctrlProp2851.xml" ContentType="application/vnd.ms-excel.controlproperties+xml"/>
  <Override PartName="/xl/ctrlProps/ctrlProp2852.xml" ContentType="application/vnd.ms-excel.controlproperties+xml"/>
  <Override PartName="/xl/ctrlProps/ctrlProp2853.xml" ContentType="application/vnd.ms-excel.controlproperties+xml"/>
  <Override PartName="/xl/ctrlProps/ctrlProp2854.xml" ContentType="application/vnd.ms-excel.controlproperties+xml"/>
  <Override PartName="/xl/ctrlProps/ctrlProp2855.xml" ContentType="application/vnd.ms-excel.controlproperties+xml"/>
  <Override PartName="/xl/ctrlProps/ctrlProp2856.xml" ContentType="application/vnd.ms-excel.controlproperties+xml"/>
  <Override PartName="/xl/ctrlProps/ctrlProp2857.xml" ContentType="application/vnd.ms-excel.controlproperties+xml"/>
  <Override PartName="/xl/ctrlProps/ctrlProp2858.xml" ContentType="application/vnd.ms-excel.controlproperties+xml"/>
  <Override PartName="/xl/ctrlProps/ctrlProp2859.xml" ContentType="application/vnd.ms-excel.controlproperties+xml"/>
  <Override PartName="/xl/ctrlProps/ctrlProp2860.xml" ContentType="application/vnd.ms-excel.controlproperties+xml"/>
  <Override PartName="/xl/ctrlProps/ctrlProp2861.xml" ContentType="application/vnd.ms-excel.controlproperties+xml"/>
  <Override PartName="/xl/ctrlProps/ctrlProp2862.xml" ContentType="application/vnd.ms-excel.controlproperties+xml"/>
  <Override PartName="/xl/ctrlProps/ctrlProp2863.xml" ContentType="application/vnd.ms-excel.controlproperties+xml"/>
  <Override PartName="/xl/ctrlProps/ctrlProp2864.xml" ContentType="application/vnd.ms-excel.controlproperties+xml"/>
  <Override PartName="/xl/ctrlProps/ctrlProp2865.xml" ContentType="application/vnd.ms-excel.controlproperties+xml"/>
  <Override PartName="/xl/ctrlProps/ctrlProp2866.xml" ContentType="application/vnd.ms-excel.controlproperties+xml"/>
  <Override PartName="/xl/ctrlProps/ctrlProp2867.xml" ContentType="application/vnd.ms-excel.controlproperties+xml"/>
  <Override PartName="/xl/ctrlProps/ctrlProp2868.xml" ContentType="application/vnd.ms-excel.controlproperties+xml"/>
  <Override PartName="/xl/ctrlProps/ctrlProp2869.xml" ContentType="application/vnd.ms-excel.controlproperties+xml"/>
  <Override PartName="/xl/ctrlProps/ctrlProp2870.xml" ContentType="application/vnd.ms-excel.controlproperties+xml"/>
  <Override PartName="/xl/ctrlProps/ctrlProp2871.xml" ContentType="application/vnd.ms-excel.controlproperties+xml"/>
  <Override PartName="/xl/ctrlProps/ctrlProp2872.xml" ContentType="application/vnd.ms-excel.controlproperties+xml"/>
  <Override PartName="/xl/ctrlProps/ctrlProp2873.xml" ContentType="application/vnd.ms-excel.controlproperties+xml"/>
  <Override PartName="/xl/ctrlProps/ctrlProp2874.xml" ContentType="application/vnd.ms-excel.controlproperties+xml"/>
  <Override PartName="/xl/ctrlProps/ctrlProp2875.xml" ContentType="application/vnd.ms-excel.controlproperties+xml"/>
  <Override PartName="/xl/ctrlProps/ctrlProp2876.xml" ContentType="application/vnd.ms-excel.controlproperties+xml"/>
  <Override PartName="/xl/ctrlProps/ctrlProp2877.xml" ContentType="application/vnd.ms-excel.controlproperties+xml"/>
  <Override PartName="/xl/ctrlProps/ctrlProp2878.xml" ContentType="application/vnd.ms-excel.controlproperties+xml"/>
  <Override PartName="/xl/ctrlProps/ctrlProp2879.xml" ContentType="application/vnd.ms-excel.controlproperties+xml"/>
  <Override PartName="/xl/ctrlProps/ctrlProp2880.xml" ContentType="application/vnd.ms-excel.controlproperties+xml"/>
  <Override PartName="/xl/drawings/drawing26.xml" ContentType="application/vnd.openxmlformats-officedocument.drawing+xml"/>
  <Override PartName="/xl/ctrlProps/ctrlProp2881.xml" ContentType="application/vnd.ms-excel.controlproperties+xml"/>
  <Override PartName="/xl/ctrlProps/ctrlProp2882.xml" ContentType="application/vnd.ms-excel.controlproperties+xml"/>
  <Override PartName="/xl/ctrlProps/ctrlProp2883.xml" ContentType="application/vnd.ms-excel.controlproperties+xml"/>
  <Override PartName="/xl/ctrlProps/ctrlProp2884.xml" ContentType="application/vnd.ms-excel.controlproperties+xml"/>
  <Override PartName="/xl/ctrlProps/ctrlProp2885.xml" ContentType="application/vnd.ms-excel.controlproperties+xml"/>
  <Override PartName="/xl/ctrlProps/ctrlProp2886.xml" ContentType="application/vnd.ms-excel.controlproperties+xml"/>
  <Override PartName="/xl/ctrlProps/ctrlProp2887.xml" ContentType="application/vnd.ms-excel.controlproperties+xml"/>
  <Override PartName="/xl/ctrlProps/ctrlProp2888.xml" ContentType="application/vnd.ms-excel.controlproperties+xml"/>
  <Override PartName="/xl/ctrlProps/ctrlProp2889.xml" ContentType="application/vnd.ms-excel.controlproperties+xml"/>
  <Override PartName="/xl/ctrlProps/ctrlProp2890.xml" ContentType="application/vnd.ms-excel.controlproperties+xml"/>
  <Override PartName="/xl/ctrlProps/ctrlProp2891.xml" ContentType="application/vnd.ms-excel.controlproperties+xml"/>
  <Override PartName="/xl/ctrlProps/ctrlProp2892.xml" ContentType="application/vnd.ms-excel.controlproperties+xml"/>
  <Override PartName="/xl/ctrlProps/ctrlProp2893.xml" ContentType="application/vnd.ms-excel.controlproperties+xml"/>
  <Override PartName="/xl/ctrlProps/ctrlProp2894.xml" ContentType="application/vnd.ms-excel.controlproperties+xml"/>
  <Override PartName="/xl/ctrlProps/ctrlProp2895.xml" ContentType="application/vnd.ms-excel.controlproperties+xml"/>
  <Override PartName="/xl/ctrlProps/ctrlProp2896.xml" ContentType="application/vnd.ms-excel.controlproperties+xml"/>
  <Override PartName="/xl/ctrlProps/ctrlProp2897.xml" ContentType="application/vnd.ms-excel.controlproperties+xml"/>
  <Override PartName="/xl/ctrlProps/ctrlProp2898.xml" ContentType="application/vnd.ms-excel.controlproperties+xml"/>
  <Override PartName="/xl/ctrlProps/ctrlProp2899.xml" ContentType="application/vnd.ms-excel.controlproperties+xml"/>
  <Override PartName="/xl/ctrlProps/ctrlProp2900.xml" ContentType="application/vnd.ms-excel.controlproperties+xml"/>
  <Override PartName="/xl/ctrlProps/ctrlProp2901.xml" ContentType="application/vnd.ms-excel.controlproperties+xml"/>
  <Override PartName="/xl/ctrlProps/ctrlProp2902.xml" ContentType="application/vnd.ms-excel.controlproperties+xml"/>
  <Override PartName="/xl/ctrlProps/ctrlProp2903.xml" ContentType="application/vnd.ms-excel.controlproperties+xml"/>
  <Override PartName="/xl/ctrlProps/ctrlProp2904.xml" ContentType="application/vnd.ms-excel.controlproperties+xml"/>
  <Override PartName="/xl/ctrlProps/ctrlProp2905.xml" ContentType="application/vnd.ms-excel.controlproperties+xml"/>
  <Override PartName="/xl/ctrlProps/ctrlProp2906.xml" ContentType="application/vnd.ms-excel.controlproperties+xml"/>
  <Override PartName="/xl/ctrlProps/ctrlProp2907.xml" ContentType="application/vnd.ms-excel.controlproperties+xml"/>
  <Override PartName="/xl/ctrlProps/ctrlProp2908.xml" ContentType="application/vnd.ms-excel.controlproperties+xml"/>
  <Override PartName="/xl/ctrlProps/ctrlProp2909.xml" ContentType="application/vnd.ms-excel.controlproperties+xml"/>
  <Override PartName="/xl/ctrlProps/ctrlProp2910.xml" ContentType="application/vnd.ms-excel.controlproperties+xml"/>
  <Override PartName="/xl/ctrlProps/ctrlProp2911.xml" ContentType="application/vnd.ms-excel.controlproperties+xml"/>
  <Override PartName="/xl/ctrlProps/ctrlProp2912.xml" ContentType="application/vnd.ms-excel.controlproperties+xml"/>
  <Override PartName="/xl/ctrlProps/ctrlProp2913.xml" ContentType="application/vnd.ms-excel.controlproperties+xml"/>
  <Override PartName="/xl/ctrlProps/ctrlProp2914.xml" ContentType="application/vnd.ms-excel.controlproperties+xml"/>
  <Override PartName="/xl/ctrlProps/ctrlProp2915.xml" ContentType="application/vnd.ms-excel.controlproperties+xml"/>
  <Override PartName="/xl/ctrlProps/ctrlProp2916.xml" ContentType="application/vnd.ms-excel.controlproperties+xml"/>
  <Override PartName="/xl/ctrlProps/ctrlProp2917.xml" ContentType="application/vnd.ms-excel.controlproperties+xml"/>
  <Override PartName="/xl/ctrlProps/ctrlProp2918.xml" ContentType="application/vnd.ms-excel.controlproperties+xml"/>
  <Override PartName="/xl/ctrlProps/ctrlProp2919.xml" ContentType="application/vnd.ms-excel.controlproperties+xml"/>
  <Override PartName="/xl/ctrlProps/ctrlProp2920.xml" ContentType="application/vnd.ms-excel.controlproperties+xml"/>
  <Override PartName="/xl/ctrlProps/ctrlProp2921.xml" ContentType="application/vnd.ms-excel.controlproperties+xml"/>
  <Override PartName="/xl/ctrlProps/ctrlProp2922.xml" ContentType="application/vnd.ms-excel.controlproperties+xml"/>
  <Override PartName="/xl/ctrlProps/ctrlProp2923.xml" ContentType="application/vnd.ms-excel.controlproperties+xml"/>
  <Override PartName="/xl/ctrlProps/ctrlProp2924.xml" ContentType="application/vnd.ms-excel.controlproperties+xml"/>
  <Override PartName="/xl/ctrlProps/ctrlProp2925.xml" ContentType="application/vnd.ms-excel.controlproperties+xml"/>
  <Override PartName="/xl/ctrlProps/ctrlProp2926.xml" ContentType="application/vnd.ms-excel.controlproperties+xml"/>
  <Override PartName="/xl/ctrlProps/ctrlProp2927.xml" ContentType="application/vnd.ms-excel.controlproperties+xml"/>
  <Override PartName="/xl/ctrlProps/ctrlProp2928.xml" ContentType="application/vnd.ms-excel.controlproperties+xml"/>
  <Override PartName="/xl/ctrlProps/ctrlProp2929.xml" ContentType="application/vnd.ms-excel.controlproperties+xml"/>
  <Override PartName="/xl/ctrlProps/ctrlProp2930.xml" ContentType="application/vnd.ms-excel.controlproperties+xml"/>
  <Override PartName="/xl/ctrlProps/ctrlProp2931.xml" ContentType="application/vnd.ms-excel.controlproperties+xml"/>
  <Override PartName="/xl/ctrlProps/ctrlProp2932.xml" ContentType="application/vnd.ms-excel.controlproperties+xml"/>
  <Override PartName="/xl/ctrlProps/ctrlProp2933.xml" ContentType="application/vnd.ms-excel.controlproperties+xml"/>
  <Override PartName="/xl/ctrlProps/ctrlProp2934.xml" ContentType="application/vnd.ms-excel.controlproperties+xml"/>
  <Override PartName="/xl/ctrlProps/ctrlProp2935.xml" ContentType="application/vnd.ms-excel.controlproperties+xml"/>
  <Override PartName="/xl/ctrlProps/ctrlProp2936.xml" ContentType="application/vnd.ms-excel.controlproperties+xml"/>
  <Override PartName="/xl/ctrlProps/ctrlProp2937.xml" ContentType="application/vnd.ms-excel.controlproperties+xml"/>
  <Override PartName="/xl/ctrlProps/ctrlProp2938.xml" ContentType="application/vnd.ms-excel.controlproperties+xml"/>
  <Override PartName="/xl/ctrlProps/ctrlProp2939.xml" ContentType="application/vnd.ms-excel.controlproperties+xml"/>
  <Override PartName="/xl/ctrlProps/ctrlProp2940.xml" ContentType="application/vnd.ms-excel.controlproperties+xml"/>
  <Override PartName="/xl/ctrlProps/ctrlProp2941.xml" ContentType="application/vnd.ms-excel.controlproperties+xml"/>
  <Override PartName="/xl/ctrlProps/ctrlProp2942.xml" ContentType="application/vnd.ms-excel.controlproperties+xml"/>
  <Override PartName="/xl/ctrlProps/ctrlProp2943.xml" ContentType="application/vnd.ms-excel.controlproperties+xml"/>
  <Override PartName="/xl/ctrlProps/ctrlProp2944.xml" ContentType="application/vnd.ms-excel.controlproperties+xml"/>
  <Override PartName="/xl/ctrlProps/ctrlProp2945.xml" ContentType="application/vnd.ms-excel.controlproperties+xml"/>
  <Override PartName="/xl/ctrlProps/ctrlProp2946.xml" ContentType="application/vnd.ms-excel.controlproperties+xml"/>
  <Override PartName="/xl/ctrlProps/ctrlProp2947.xml" ContentType="application/vnd.ms-excel.controlproperties+xml"/>
  <Override PartName="/xl/ctrlProps/ctrlProp2948.xml" ContentType="application/vnd.ms-excel.controlproperties+xml"/>
  <Override PartName="/xl/ctrlProps/ctrlProp2949.xml" ContentType="application/vnd.ms-excel.controlproperties+xml"/>
  <Override PartName="/xl/ctrlProps/ctrlProp2950.xml" ContentType="application/vnd.ms-excel.controlproperties+xml"/>
  <Override PartName="/xl/ctrlProps/ctrlProp2951.xml" ContentType="application/vnd.ms-excel.controlproperties+xml"/>
  <Override PartName="/xl/ctrlProps/ctrlProp2952.xml" ContentType="application/vnd.ms-excel.controlproperties+xml"/>
  <Override PartName="/xl/ctrlProps/ctrlProp2953.xml" ContentType="application/vnd.ms-excel.controlproperties+xml"/>
  <Override PartName="/xl/ctrlProps/ctrlProp2954.xml" ContentType="application/vnd.ms-excel.controlproperties+xml"/>
  <Override PartName="/xl/ctrlProps/ctrlProp2955.xml" ContentType="application/vnd.ms-excel.controlproperties+xml"/>
  <Override PartName="/xl/ctrlProps/ctrlProp2956.xml" ContentType="application/vnd.ms-excel.controlproperties+xml"/>
  <Override PartName="/xl/ctrlProps/ctrlProp2957.xml" ContentType="application/vnd.ms-excel.controlproperties+xml"/>
  <Override PartName="/xl/ctrlProps/ctrlProp2958.xml" ContentType="application/vnd.ms-excel.controlproperties+xml"/>
  <Override PartName="/xl/ctrlProps/ctrlProp2959.xml" ContentType="application/vnd.ms-excel.controlproperties+xml"/>
  <Override PartName="/xl/ctrlProps/ctrlProp2960.xml" ContentType="application/vnd.ms-excel.controlproperties+xml"/>
  <Override PartName="/xl/ctrlProps/ctrlProp2961.xml" ContentType="application/vnd.ms-excel.controlproperties+xml"/>
  <Override PartName="/xl/ctrlProps/ctrlProp2962.xml" ContentType="application/vnd.ms-excel.controlproperties+xml"/>
  <Override PartName="/xl/ctrlProps/ctrlProp2963.xml" ContentType="application/vnd.ms-excel.controlproperties+xml"/>
  <Override PartName="/xl/ctrlProps/ctrlProp2964.xml" ContentType="application/vnd.ms-excel.controlproperties+xml"/>
  <Override PartName="/xl/ctrlProps/ctrlProp2965.xml" ContentType="application/vnd.ms-excel.controlproperties+xml"/>
  <Override PartName="/xl/ctrlProps/ctrlProp2966.xml" ContentType="application/vnd.ms-excel.controlproperties+xml"/>
  <Override PartName="/xl/ctrlProps/ctrlProp2967.xml" ContentType="application/vnd.ms-excel.controlproperties+xml"/>
  <Override PartName="/xl/ctrlProps/ctrlProp2968.xml" ContentType="application/vnd.ms-excel.controlproperties+xml"/>
  <Override PartName="/xl/ctrlProps/ctrlProp2969.xml" ContentType="application/vnd.ms-excel.controlproperties+xml"/>
  <Override PartName="/xl/ctrlProps/ctrlProp2970.xml" ContentType="application/vnd.ms-excel.controlproperties+xml"/>
  <Override PartName="/xl/ctrlProps/ctrlProp2971.xml" ContentType="application/vnd.ms-excel.controlproperties+xml"/>
  <Override PartName="/xl/ctrlProps/ctrlProp2972.xml" ContentType="application/vnd.ms-excel.controlproperties+xml"/>
  <Override PartName="/xl/ctrlProps/ctrlProp2973.xml" ContentType="application/vnd.ms-excel.controlproperties+xml"/>
  <Override PartName="/xl/ctrlProps/ctrlProp2974.xml" ContentType="application/vnd.ms-excel.controlproperties+xml"/>
  <Override PartName="/xl/ctrlProps/ctrlProp2975.xml" ContentType="application/vnd.ms-excel.controlproperties+xml"/>
  <Override PartName="/xl/ctrlProps/ctrlProp2976.xml" ContentType="application/vnd.ms-excel.controlproperties+xml"/>
  <Override PartName="/xl/ctrlProps/ctrlProp2977.xml" ContentType="application/vnd.ms-excel.controlproperties+xml"/>
  <Override PartName="/xl/ctrlProps/ctrlProp2978.xml" ContentType="application/vnd.ms-excel.controlproperties+xml"/>
  <Override PartName="/xl/ctrlProps/ctrlProp2979.xml" ContentType="application/vnd.ms-excel.controlproperties+xml"/>
  <Override PartName="/xl/ctrlProps/ctrlProp2980.xml" ContentType="application/vnd.ms-excel.controlproperties+xml"/>
  <Override PartName="/xl/ctrlProps/ctrlProp2981.xml" ContentType="application/vnd.ms-excel.controlproperties+xml"/>
  <Override PartName="/xl/ctrlProps/ctrlProp2982.xml" ContentType="application/vnd.ms-excel.controlproperties+xml"/>
  <Override PartName="/xl/ctrlProps/ctrlProp2983.xml" ContentType="application/vnd.ms-excel.controlproperties+xml"/>
  <Override PartName="/xl/ctrlProps/ctrlProp2984.xml" ContentType="application/vnd.ms-excel.controlproperties+xml"/>
  <Override PartName="/xl/ctrlProps/ctrlProp2985.xml" ContentType="application/vnd.ms-excel.controlproperties+xml"/>
  <Override PartName="/xl/ctrlProps/ctrlProp2986.xml" ContentType="application/vnd.ms-excel.controlproperties+xml"/>
  <Override PartName="/xl/ctrlProps/ctrlProp2987.xml" ContentType="application/vnd.ms-excel.controlproperties+xml"/>
  <Override PartName="/xl/ctrlProps/ctrlProp2988.xml" ContentType="application/vnd.ms-excel.controlproperties+xml"/>
  <Override PartName="/xl/ctrlProps/ctrlProp2989.xml" ContentType="application/vnd.ms-excel.controlproperties+xml"/>
  <Override PartName="/xl/ctrlProps/ctrlProp2990.xml" ContentType="application/vnd.ms-excel.controlproperties+xml"/>
  <Override PartName="/xl/ctrlProps/ctrlProp2991.xml" ContentType="application/vnd.ms-excel.controlproperties+xml"/>
  <Override PartName="/xl/ctrlProps/ctrlProp2992.xml" ContentType="application/vnd.ms-excel.controlproperties+xml"/>
  <Override PartName="/xl/ctrlProps/ctrlProp2993.xml" ContentType="application/vnd.ms-excel.controlproperties+xml"/>
  <Override PartName="/xl/ctrlProps/ctrlProp2994.xml" ContentType="application/vnd.ms-excel.controlproperties+xml"/>
  <Override PartName="/xl/ctrlProps/ctrlProp2995.xml" ContentType="application/vnd.ms-excel.controlproperties+xml"/>
  <Override PartName="/xl/ctrlProps/ctrlProp2996.xml" ContentType="application/vnd.ms-excel.controlproperties+xml"/>
  <Override PartName="/xl/ctrlProps/ctrlProp2997.xml" ContentType="application/vnd.ms-excel.controlproperties+xml"/>
  <Override PartName="/xl/ctrlProps/ctrlProp2998.xml" ContentType="application/vnd.ms-excel.controlproperties+xml"/>
  <Override PartName="/xl/ctrlProps/ctrlProp2999.xml" ContentType="application/vnd.ms-excel.controlproperties+xml"/>
  <Override PartName="/xl/ctrlProps/ctrlProp3000.xml" ContentType="application/vnd.ms-excel.controlproperties+xml"/>
  <Override PartName="/xl/drawings/drawing27.xml" ContentType="application/vnd.openxmlformats-officedocument.drawing+xml"/>
  <Override PartName="/xl/ctrlProps/ctrlProp3001.xml" ContentType="application/vnd.ms-excel.controlproperties+xml"/>
  <Override PartName="/xl/ctrlProps/ctrlProp3002.xml" ContentType="application/vnd.ms-excel.controlproperties+xml"/>
  <Override PartName="/xl/ctrlProps/ctrlProp3003.xml" ContentType="application/vnd.ms-excel.controlproperties+xml"/>
  <Override PartName="/xl/ctrlProps/ctrlProp3004.xml" ContentType="application/vnd.ms-excel.controlproperties+xml"/>
  <Override PartName="/xl/ctrlProps/ctrlProp3005.xml" ContentType="application/vnd.ms-excel.controlproperties+xml"/>
  <Override PartName="/xl/ctrlProps/ctrlProp3006.xml" ContentType="application/vnd.ms-excel.controlproperties+xml"/>
  <Override PartName="/xl/ctrlProps/ctrlProp3007.xml" ContentType="application/vnd.ms-excel.controlproperties+xml"/>
  <Override PartName="/xl/ctrlProps/ctrlProp3008.xml" ContentType="application/vnd.ms-excel.controlproperties+xml"/>
  <Override PartName="/xl/ctrlProps/ctrlProp3009.xml" ContentType="application/vnd.ms-excel.controlproperties+xml"/>
  <Override PartName="/xl/ctrlProps/ctrlProp3010.xml" ContentType="application/vnd.ms-excel.controlproperties+xml"/>
  <Override PartName="/xl/ctrlProps/ctrlProp3011.xml" ContentType="application/vnd.ms-excel.controlproperties+xml"/>
  <Override PartName="/xl/ctrlProps/ctrlProp3012.xml" ContentType="application/vnd.ms-excel.controlproperties+xml"/>
  <Override PartName="/xl/ctrlProps/ctrlProp3013.xml" ContentType="application/vnd.ms-excel.controlproperties+xml"/>
  <Override PartName="/xl/ctrlProps/ctrlProp3014.xml" ContentType="application/vnd.ms-excel.controlproperties+xml"/>
  <Override PartName="/xl/ctrlProps/ctrlProp3015.xml" ContentType="application/vnd.ms-excel.controlproperties+xml"/>
  <Override PartName="/xl/ctrlProps/ctrlProp3016.xml" ContentType="application/vnd.ms-excel.controlproperties+xml"/>
  <Override PartName="/xl/ctrlProps/ctrlProp3017.xml" ContentType="application/vnd.ms-excel.controlproperties+xml"/>
  <Override PartName="/xl/ctrlProps/ctrlProp3018.xml" ContentType="application/vnd.ms-excel.controlproperties+xml"/>
  <Override PartName="/xl/ctrlProps/ctrlProp3019.xml" ContentType="application/vnd.ms-excel.controlproperties+xml"/>
  <Override PartName="/xl/ctrlProps/ctrlProp3020.xml" ContentType="application/vnd.ms-excel.controlproperties+xml"/>
  <Override PartName="/xl/ctrlProps/ctrlProp3021.xml" ContentType="application/vnd.ms-excel.controlproperties+xml"/>
  <Override PartName="/xl/ctrlProps/ctrlProp3022.xml" ContentType="application/vnd.ms-excel.controlproperties+xml"/>
  <Override PartName="/xl/ctrlProps/ctrlProp3023.xml" ContentType="application/vnd.ms-excel.controlproperties+xml"/>
  <Override PartName="/xl/ctrlProps/ctrlProp3024.xml" ContentType="application/vnd.ms-excel.controlproperties+xml"/>
  <Override PartName="/xl/ctrlProps/ctrlProp3025.xml" ContentType="application/vnd.ms-excel.controlproperties+xml"/>
  <Override PartName="/xl/ctrlProps/ctrlProp3026.xml" ContentType="application/vnd.ms-excel.controlproperties+xml"/>
  <Override PartName="/xl/ctrlProps/ctrlProp3027.xml" ContentType="application/vnd.ms-excel.controlproperties+xml"/>
  <Override PartName="/xl/ctrlProps/ctrlProp3028.xml" ContentType="application/vnd.ms-excel.controlproperties+xml"/>
  <Override PartName="/xl/ctrlProps/ctrlProp3029.xml" ContentType="application/vnd.ms-excel.controlproperties+xml"/>
  <Override PartName="/xl/ctrlProps/ctrlProp3030.xml" ContentType="application/vnd.ms-excel.controlproperties+xml"/>
  <Override PartName="/xl/ctrlProps/ctrlProp3031.xml" ContentType="application/vnd.ms-excel.controlproperties+xml"/>
  <Override PartName="/xl/ctrlProps/ctrlProp3032.xml" ContentType="application/vnd.ms-excel.controlproperties+xml"/>
  <Override PartName="/xl/ctrlProps/ctrlProp3033.xml" ContentType="application/vnd.ms-excel.controlproperties+xml"/>
  <Override PartName="/xl/ctrlProps/ctrlProp3034.xml" ContentType="application/vnd.ms-excel.controlproperties+xml"/>
  <Override PartName="/xl/ctrlProps/ctrlProp3035.xml" ContentType="application/vnd.ms-excel.controlproperties+xml"/>
  <Override PartName="/xl/ctrlProps/ctrlProp3036.xml" ContentType="application/vnd.ms-excel.controlproperties+xml"/>
  <Override PartName="/xl/ctrlProps/ctrlProp3037.xml" ContentType="application/vnd.ms-excel.controlproperties+xml"/>
  <Override PartName="/xl/ctrlProps/ctrlProp3038.xml" ContentType="application/vnd.ms-excel.controlproperties+xml"/>
  <Override PartName="/xl/ctrlProps/ctrlProp3039.xml" ContentType="application/vnd.ms-excel.controlproperties+xml"/>
  <Override PartName="/xl/ctrlProps/ctrlProp3040.xml" ContentType="application/vnd.ms-excel.controlproperties+xml"/>
  <Override PartName="/xl/ctrlProps/ctrlProp3041.xml" ContentType="application/vnd.ms-excel.controlproperties+xml"/>
  <Override PartName="/xl/ctrlProps/ctrlProp3042.xml" ContentType="application/vnd.ms-excel.controlproperties+xml"/>
  <Override PartName="/xl/ctrlProps/ctrlProp3043.xml" ContentType="application/vnd.ms-excel.controlproperties+xml"/>
  <Override PartName="/xl/ctrlProps/ctrlProp3044.xml" ContentType="application/vnd.ms-excel.controlproperties+xml"/>
  <Override PartName="/xl/ctrlProps/ctrlProp3045.xml" ContentType="application/vnd.ms-excel.controlproperties+xml"/>
  <Override PartName="/xl/ctrlProps/ctrlProp3046.xml" ContentType="application/vnd.ms-excel.controlproperties+xml"/>
  <Override PartName="/xl/ctrlProps/ctrlProp3047.xml" ContentType="application/vnd.ms-excel.controlproperties+xml"/>
  <Override PartName="/xl/ctrlProps/ctrlProp3048.xml" ContentType="application/vnd.ms-excel.controlproperties+xml"/>
  <Override PartName="/xl/ctrlProps/ctrlProp3049.xml" ContentType="application/vnd.ms-excel.controlproperties+xml"/>
  <Override PartName="/xl/ctrlProps/ctrlProp3050.xml" ContentType="application/vnd.ms-excel.controlproperties+xml"/>
  <Override PartName="/xl/ctrlProps/ctrlProp3051.xml" ContentType="application/vnd.ms-excel.controlproperties+xml"/>
  <Override PartName="/xl/ctrlProps/ctrlProp3052.xml" ContentType="application/vnd.ms-excel.controlproperties+xml"/>
  <Override PartName="/xl/ctrlProps/ctrlProp3053.xml" ContentType="application/vnd.ms-excel.controlproperties+xml"/>
  <Override PartName="/xl/ctrlProps/ctrlProp3054.xml" ContentType="application/vnd.ms-excel.controlproperties+xml"/>
  <Override PartName="/xl/ctrlProps/ctrlProp3055.xml" ContentType="application/vnd.ms-excel.controlproperties+xml"/>
  <Override PartName="/xl/ctrlProps/ctrlProp3056.xml" ContentType="application/vnd.ms-excel.controlproperties+xml"/>
  <Override PartName="/xl/ctrlProps/ctrlProp3057.xml" ContentType="application/vnd.ms-excel.controlproperties+xml"/>
  <Override PartName="/xl/ctrlProps/ctrlProp3058.xml" ContentType="application/vnd.ms-excel.controlproperties+xml"/>
  <Override PartName="/xl/ctrlProps/ctrlProp3059.xml" ContentType="application/vnd.ms-excel.controlproperties+xml"/>
  <Override PartName="/xl/ctrlProps/ctrlProp3060.xml" ContentType="application/vnd.ms-excel.controlproperties+xml"/>
  <Override PartName="/xl/ctrlProps/ctrlProp3061.xml" ContentType="application/vnd.ms-excel.controlproperties+xml"/>
  <Override PartName="/xl/ctrlProps/ctrlProp3062.xml" ContentType="application/vnd.ms-excel.controlproperties+xml"/>
  <Override PartName="/xl/ctrlProps/ctrlProp3063.xml" ContentType="application/vnd.ms-excel.controlproperties+xml"/>
  <Override PartName="/xl/ctrlProps/ctrlProp3064.xml" ContentType="application/vnd.ms-excel.controlproperties+xml"/>
  <Override PartName="/xl/ctrlProps/ctrlProp3065.xml" ContentType="application/vnd.ms-excel.controlproperties+xml"/>
  <Override PartName="/xl/ctrlProps/ctrlProp3066.xml" ContentType="application/vnd.ms-excel.controlproperties+xml"/>
  <Override PartName="/xl/ctrlProps/ctrlProp3067.xml" ContentType="application/vnd.ms-excel.controlproperties+xml"/>
  <Override PartName="/xl/ctrlProps/ctrlProp3068.xml" ContentType="application/vnd.ms-excel.controlproperties+xml"/>
  <Override PartName="/xl/ctrlProps/ctrlProp3069.xml" ContentType="application/vnd.ms-excel.controlproperties+xml"/>
  <Override PartName="/xl/ctrlProps/ctrlProp3070.xml" ContentType="application/vnd.ms-excel.controlproperties+xml"/>
  <Override PartName="/xl/ctrlProps/ctrlProp3071.xml" ContentType="application/vnd.ms-excel.controlproperties+xml"/>
  <Override PartName="/xl/ctrlProps/ctrlProp3072.xml" ContentType="application/vnd.ms-excel.controlproperties+xml"/>
  <Override PartName="/xl/ctrlProps/ctrlProp3073.xml" ContentType="application/vnd.ms-excel.controlproperties+xml"/>
  <Override PartName="/xl/ctrlProps/ctrlProp3074.xml" ContentType="application/vnd.ms-excel.controlproperties+xml"/>
  <Override PartName="/xl/ctrlProps/ctrlProp3075.xml" ContentType="application/vnd.ms-excel.controlproperties+xml"/>
  <Override PartName="/xl/ctrlProps/ctrlProp3076.xml" ContentType="application/vnd.ms-excel.controlproperties+xml"/>
  <Override PartName="/xl/ctrlProps/ctrlProp3077.xml" ContentType="application/vnd.ms-excel.controlproperties+xml"/>
  <Override PartName="/xl/ctrlProps/ctrlProp3078.xml" ContentType="application/vnd.ms-excel.controlproperties+xml"/>
  <Override PartName="/xl/ctrlProps/ctrlProp3079.xml" ContentType="application/vnd.ms-excel.controlproperties+xml"/>
  <Override PartName="/xl/ctrlProps/ctrlProp3080.xml" ContentType="application/vnd.ms-excel.controlproperties+xml"/>
  <Override PartName="/xl/ctrlProps/ctrlProp3081.xml" ContentType="application/vnd.ms-excel.controlproperties+xml"/>
  <Override PartName="/xl/ctrlProps/ctrlProp3082.xml" ContentType="application/vnd.ms-excel.controlproperties+xml"/>
  <Override PartName="/xl/ctrlProps/ctrlProp3083.xml" ContentType="application/vnd.ms-excel.controlproperties+xml"/>
  <Override PartName="/xl/ctrlProps/ctrlProp3084.xml" ContentType="application/vnd.ms-excel.controlproperties+xml"/>
  <Override PartName="/xl/ctrlProps/ctrlProp3085.xml" ContentType="application/vnd.ms-excel.controlproperties+xml"/>
  <Override PartName="/xl/ctrlProps/ctrlProp3086.xml" ContentType="application/vnd.ms-excel.controlproperties+xml"/>
  <Override PartName="/xl/ctrlProps/ctrlProp3087.xml" ContentType="application/vnd.ms-excel.controlproperties+xml"/>
  <Override PartName="/xl/ctrlProps/ctrlProp3088.xml" ContentType="application/vnd.ms-excel.controlproperties+xml"/>
  <Override PartName="/xl/ctrlProps/ctrlProp3089.xml" ContentType="application/vnd.ms-excel.controlproperties+xml"/>
  <Override PartName="/xl/ctrlProps/ctrlProp3090.xml" ContentType="application/vnd.ms-excel.controlproperties+xml"/>
  <Override PartName="/xl/ctrlProps/ctrlProp3091.xml" ContentType="application/vnd.ms-excel.controlproperties+xml"/>
  <Override PartName="/xl/ctrlProps/ctrlProp3092.xml" ContentType="application/vnd.ms-excel.controlproperties+xml"/>
  <Override PartName="/xl/ctrlProps/ctrlProp3093.xml" ContentType="application/vnd.ms-excel.controlproperties+xml"/>
  <Override PartName="/xl/ctrlProps/ctrlProp3094.xml" ContentType="application/vnd.ms-excel.controlproperties+xml"/>
  <Override PartName="/xl/ctrlProps/ctrlProp3095.xml" ContentType="application/vnd.ms-excel.controlproperties+xml"/>
  <Override PartName="/xl/ctrlProps/ctrlProp3096.xml" ContentType="application/vnd.ms-excel.controlproperties+xml"/>
  <Override PartName="/xl/ctrlProps/ctrlProp3097.xml" ContentType="application/vnd.ms-excel.controlproperties+xml"/>
  <Override PartName="/xl/ctrlProps/ctrlProp3098.xml" ContentType="application/vnd.ms-excel.controlproperties+xml"/>
  <Override PartName="/xl/ctrlProps/ctrlProp3099.xml" ContentType="application/vnd.ms-excel.controlproperties+xml"/>
  <Override PartName="/xl/ctrlProps/ctrlProp3100.xml" ContentType="application/vnd.ms-excel.controlproperties+xml"/>
  <Override PartName="/xl/ctrlProps/ctrlProp3101.xml" ContentType="application/vnd.ms-excel.controlproperties+xml"/>
  <Override PartName="/xl/ctrlProps/ctrlProp3102.xml" ContentType="application/vnd.ms-excel.controlproperties+xml"/>
  <Override PartName="/xl/ctrlProps/ctrlProp3103.xml" ContentType="application/vnd.ms-excel.controlproperties+xml"/>
  <Override PartName="/xl/ctrlProps/ctrlProp3104.xml" ContentType="application/vnd.ms-excel.controlproperties+xml"/>
  <Override PartName="/xl/ctrlProps/ctrlProp3105.xml" ContentType="application/vnd.ms-excel.controlproperties+xml"/>
  <Override PartName="/xl/ctrlProps/ctrlProp3106.xml" ContentType="application/vnd.ms-excel.controlproperties+xml"/>
  <Override PartName="/xl/ctrlProps/ctrlProp3107.xml" ContentType="application/vnd.ms-excel.controlproperties+xml"/>
  <Override PartName="/xl/ctrlProps/ctrlProp3108.xml" ContentType="application/vnd.ms-excel.controlproperties+xml"/>
  <Override PartName="/xl/ctrlProps/ctrlProp3109.xml" ContentType="application/vnd.ms-excel.controlproperties+xml"/>
  <Override PartName="/xl/ctrlProps/ctrlProp3110.xml" ContentType="application/vnd.ms-excel.controlproperties+xml"/>
  <Override PartName="/xl/ctrlProps/ctrlProp3111.xml" ContentType="application/vnd.ms-excel.controlproperties+xml"/>
  <Override PartName="/xl/ctrlProps/ctrlProp3112.xml" ContentType="application/vnd.ms-excel.controlproperties+xml"/>
  <Override PartName="/xl/ctrlProps/ctrlProp3113.xml" ContentType="application/vnd.ms-excel.controlproperties+xml"/>
  <Override PartName="/xl/ctrlProps/ctrlProp3114.xml" ContentType="application/vnd.ms-excel.controlproperties+xml"/>
  <Override PartName="/xl/ctrlProps/ctrlProp3115.xml" ContentType="application/vnd.ms-excel.controlproperties+xml"/>
  <Override PartName="/xl/ctrlProps/ctrlProp3116.xml" ContentType="application/vnd.ms-excel.controlproperties+xml"/>
  <Override PartName="/xl/ctrlProps/ctrlProp3117.xml" ContentType="application/vnd.ms-excel.controlproperties+xml"/>
  <Override PartName="/xl/ctrlProps/ctrlProp3118.xml" ContentType="application/vnd.ms-excel.controlproperties+xml"/>
  <Override PartName="/xl/ctrlProps/ctrlProp3119.xml" ContentType="application/vnd.ms-excel.controlproperties+xml"/>
  <Override PartName="/xl/ctrlProps/ctrlProp3120.xml" ContentType="application/vnd.ms-excel.controlproperties+xml"/>
  <Override PartName="/xl/drawings/drawing28.xml" ContentType="application/vnd.openxmlformats-officedocument.drawing+xml"/>
  <Override PartName="/xl/ctrlProps/ctrlProp3121.xml" ContentType="application/vnd.ms-excel.controlproperties+xml"/>
  <Override PartName="/xl/ctrlProps/ctrlProp3122.xml" ContentType="application/vnd.ms-excel.controlproperties+xml"/>
  <Override PartName="/xl/ctrlProps/ctrlProp3123.xml" ContentType="application/vnd.ms-excel.controlproperties+xml"/>
  <Override PartName="/xl/ctrlProps/ctrlProp3124.xml" ContentType="application/vnd.ms-excel.controlproperties+xml"/>
  <Override PartName="/xl/ctrlProps/ctrlProp3125.xml" ContentType="application/vnd.ms-excel.controlproperties+xml"/>
  <Override PartName="/xl/ctrlProps/ctrlProp3126.xml" ContentType="application/vnd.ms-excel.controlproperties+xml"/>
  <Override PartName="/xl/ctrlProps/ctrlProp3127.xml" ContentType="application/vnd.ms-excel.controlproperties+xml"/>
  <Override PartName="/xl/ctrlProps/ctrlProp3128.xml" ContentType="application/vnd.ms-excel.controlproperties+xml"/>
  <Override PartName="/xl/ctrlProps/ctrlProp3129.xml" ContentType="application/vnd.ms-excel.controlproperties+xml"/>
  <Override PartName="/xl/ctrlProps/ctrlProp3130.xml" ContentType="application/vnd.ms-excel.controlproperties+xml"/>
  <Override PartName="/xl/ctrlProps/ctrlProp3131.xml" ContentType="application/vnd.ms-excel.controlproperties+xml"/>
  <Override PartName="/xl/ctrlProps/ctrlProp3132.xml" ContentType="application/vnd.ms-excel.controlproperties+xml"/>
  <Override PartName="/xl/ctrlProps/ctrlProp3133.xml" ContentType="application/vnd.ms-excel.controlproperties+xml"/>
  <Override PartName="/xl/ctrlProps/ctrlProp3134.xml" ContentType="application/vnd.ms-excel.controlproperties+xml"/>
  <Override PartName="/xl/ctrlProps/ctrlProp3135.xml" ContentType="application/vnd.ms-excel.controlproperties+xml"/>
  <Override PartName="/xl/ctrlProps/ctrlProp3136.xml" ContentType="application/vnd.ms-excel.controlproperties+xml"/>
  <Override PartName="/xl/ctrlProps/ctrlProp3137.xml" ContentType="application/vnd.ms-excel.controlproperties+xml"/>
  <Override PartName="/xl/ctrlProps/ctrlProp3138.xml" ContentType="application/vnd.ms-excel.controlproperties+xml"/>
  <Override PartName="/xl/ctrlProps/ctrlProp3139.xml" ContentType="application/vnd.ms-excel.controlproperties+xml"/>
  <Override PartName="/xl/ctrlProps/ctrlProp3140.xml" ContentType="application/vnd.ms-excel.controlproperties+xml"/>
  <Override PartName="/xl/ctrlProps/ctrlProp3141.xml" ContentType="application/vnd.ms-excel.controlproperties+xml"/>
  <Override PartName="/xl/ctrlProps/ctrlProp3142.xml" ContentType="application/vnd.ms-excel.controlproperties+xml"/>
  <Override PartName="/xl/ctrlProps/ctrlProp3143.xml" ContentType="application/vnd.ms-excel.controlproperties+xml"/>
  <Override PartName="/xl/ctrlProps/ctrlProp3144.xml" ContentType="application/vnd.ms-excel.controlproperties+xml"/>
  <Override PartName="/xl/ctrlProps/ctrlProp3145.xml" ContentType="application/vnd.ms-excel.controlproperties+xml"/>
  <Override PartName="/xl/ctrlProps/ctrlProp3146.xml" ContentType="application/vnd.ms-excel.controlproperties+xml"/>
  <Override PartName="/xl/ctrlProps/ctrlProp3147.xml" ContentType="application/vnd.ms-excel.controlproperties+xml"/>
  <Override PartName="/xl/ctrlProps/ctrlProp3148.xml" ContentType="application/vnd.ms-excel.controlproperties+xml"/>
  <Override PartName="/xl/ctrlProps/ctrlProp3149.xml" ContentType="application/vnd.ms-excel.controlproperties+xml"/>
  <Override PartName="/xl/ctrlProps/ctrlProp3150.xml" ContentType="application/vnd.ms-excel.controlproperties+xml"/>
  <Override PartName="/xl/ctrlProps/ctrlProp3151.xml" ContentType="application/vnd.ms-excel.controlproperties+xml"/>
  <Override PartName="/xl/ctrlProps/ctrlProp3152.xml" ContentType="application/vnd.ms-excel.controlproperties+xml"/>
  <Override PartName="/xl/ctrlProps/ctrlProp3153.xml" ContentType="application/vnd.ms-excel.controlproperties+xml"/>
  <Override PartName="/xl/ctrlProps/ctrlProp3154.xml" ContentType="application/vnd.ms-excel.controlproperties+xml"/>
  <Override PartName="/xl/ctrlProps/ctrlProp3155.xml" ContentType="application/vnd.ms-excel.controlproperties+xml"/>
  <Override PartName="/xl/ctrlProps/ctrlProp3156.xml" ContentType="application/vnd.ms-excel.controlproperties+xml"/>
  <Override PartName="/xl/ctrlProps/ctrlProp3157.xml" ContentType="application/vnd.ms-excel.controlproperties+xml"/>
  <Override PartName="/xl/ctrlProps/ctrlProp3158.xml" ContentType="application/vnd.ms-excel.controlproperties+xml"/>
  <Override PartName="/xl/ctrlProps/ctrlProp3159.xml" ContentType="application/vnd.ms-excel.controlproperties+xml"/>
  <Override PartName="/xl/ctrlProps/ctrlProp3160.xml" ContentType="application/vnd.ms-excel.controlproperties+xml"/>
  <Override PartName="/xl/ctrlProps/ctrlProp3161.xml" ContentType="application/vnd.ms-excel.controlproperties+xml"/>
  <Override PartName="/xl/ctrlProps/ctrlProp3162.xml" ContentType="application/vnd.ms-excel.controlproperties+xml"/>
  <Override PartName="/xl/ctrlProps/ctrlProp3163.xml" ContentType="application/vnd.ms-excel.controlproperties+xml"/>
  <Override PartName="/xl/ctrlProps/ctrlProp3164.xml" ContentType="application/vnd.ms-excel.controlproperties+xml"/>
  <Override PartName="/xl/ctrlProps/ctrlProp3165.xml" ContentType="application/vnd.ms-excel.controlproperties+xml"/>
  <Override PartName="/xl/ctrlProps/ctrlProp3166.xml" ContentType="application/vnd.ms-excel.controlproperties+xml"/>
  <Override PartName="/xl/ctrlProps/ctrlProp3167.xml" ContentType="application/vnd.ms-excel.controlproperties+xml"/>
  <Override PartName="/xl/ctrlProps/ctrlProp3168.xml" ContentType="application/vnd.ms-excel.controlproperties+xml"/>
  <Override PartName="/xl/ctrlProps/ctrlProp3169.xml" ContentType="application/vnd.ms-excel.controlproperties+xml"/>
  <Override PartName="/xl/ctrlProps/ctrlProp3170.xml" ContentType="application/vnd.ms-excel.controlproperties+xml"/>
  <Override PartName="/xl/ctrlProps/ctrlProp3171.xml" ContentType="application/vnd.ms-excel.controlproperties+xml"/>
  <Override PartName="/xl/ctrlProps/ctrlProp3172.xml" ContentType="application/vnd.ms-excel.controlproperties+xml"/>
  <Override PartName="/xl/ctrlProps/ctrlProp3173.xml" ContentType="application/vnd.ms-excel.controlproperties+xml"/>
  <Override PartName="/xl/ctrlProps/ctrlProp3174.xml" ContentType="application/vnd.ms-excel.controlproperties+xml"/>
  <Override PartName="/xl/ctrlProps/ctrlProp3175.xml" ContentType="application/vnd.ms-excel.controlproperties+xml"/>
  <Override PartName="/xl/ctrlProps/ctrlProp3176.xml" ContentType="application/vnd.ms-excel.controlproperties+xml"/>
  <Override PartName="/xl/ctrlProps/ctrlProp3177.xml" ContentType="application/vnd.ms-excel.controlproperties+xml"/>
  <Override PartName="/xl/ctrlProps/ctrlProp3178.xml" ContentType="application/vnd.ms-excel.controlproperties+xml"/>
  <Override PartName="/xl/ctrlProps/ctrlProp3179.xml" ContentType="application/vnd.ms-excel.controlproperties+xml"/>
  <Override PartName="/xl/ctrlProps/ctrlProp3180.xml" ContentType="application/vnd.ms-excel.controlproperties+xml"/>
  <Override PartName="/xl/ctrlProps/ctrlProp3181.xml" ContentType="application/vnd.ms-excel.controlproperties+xml"/>
  <Override PartName="/xl/ctrlProps/ctrlProp3182.xml" ContentType="application/vnd.ms-excel.controlproperties+xml"/>
  <Override PartName="/xl/ctrlProps/ctrlProp3183.xml" ContentType="application/vnd.ms-excel.controlproperties+xml"/>
  <Override PartName="/xl/ctrlProps/ctrlProp3184.xml" ContentType="application/vnd.ms-excel.controlproperties+xml"/>
  <Override PartName="/xl/ctrlProps/ctrlProp3185.xml" ContentType="application/vnd.ms-excel.controlproperties+xml"/>
  <Override PartName="/xl/ctrlProps/ctrlProp3186.xml" ContentType="application/vnd.ms-excel.controlproperties+xml"/>
  <Override PartName="/xl/ctrlProps/ctrlProp3187.xml" ContentType="application/vnd.ms-excel.controlproperties+xml"/>
  <Override PartName="/xl/ctrlProps/ctrlProp3188.xml" ContentType="application/vnd.ms-excel.controlproperties+xml"/>
  <Override PartName="/xl/ctrlProps/ctrlProp3189.xml" ContentType="application/vnd.ms-excel.controlproperties+xml"/>
  <Override PartName="/xl/ctrlProps/ctrlProp3190.xml" ContentType="application/vnd.ms-excel.controlproperties+xml"/>
  <Override PartName="/xl/ctrlProps/ctrlProp3191.xml" ContentType="application/vnd.ms-excel.controlproperties+xml"/>
  <Override PartName="/xl/ctrlProps/ctrlProp3192.xml" ContentType="application/vnd.ms-excel.controlproperties+xml"/>
  <Override PartName="/xl/ctrlProps/ctrlProp3193.xml" ContentType="application/vnd.ms-excel.controlproperties+xml"/>
  <Override PartName="/xl/ctrlProps/ctrlProp3194.xml" ContentType="application/vnd.ms-excel.controlproperties+xml"/>
  <Override PartName="/xl/ctrlProps/ctrlProp3195.xml" ContentType="application/vnd.ms-excel.controlproperties+xml"/>
  <Override PartName="/xl/ctrlProps/ctrlProp3196.xml" ContentType="application/vnd.ms-excel.controlproperties+xml"/>
  <Override PartName="/xl/ctrlProps/ctrlProp3197.xml" ContentType="application/vnd.ms-excel.controlproperties+xml"/>
  <Override PartName="/xl/ctrlProps/ctrlProp3198.xml" ContentType="application/vnd.ms-excel.controlproperties+xml"/>
  <Override PartName="/xl/ctrlProps/ctrlProp3199.xml" ContentType="application/vnd.ms-excel.controlproperties+xml"/>
  <Override PartName="/xl/ctrlProps/ctrlProp3200.xml" ContentType="application/vnd.ms-excel.controlproperties+xml"/>
  <Override PartName="/xl/ctrlProps/ctrlProp3201.xml" ContentType="application/vnd.ms-excel.controlproperties+xml"/>
  <Override PartName="/xl/ctrlProps/ctrlProp3202.xml" ContentType="application/vnd.ms-excel.controlproperties+xml"/>
  <Override PartName="/xl/ctrlProps/ctrlProp3203.xml" ContentType="application/vnd.ms-excel.controlproperties+xml"/>
  <Override PartName="/xl/ctrlProps/ctrlProp3204.xml" ContentType="application/vnd.ms-excel.controlproperties+xml"/>
  <Override PartName="/xl/ctrlProps/ctrlProp3205.xml" ContentType="application/vnd.ms-excel.controlproperties+xml"/>
  <Override PartName="/xl/ctrlProps/ctrlProp3206.xml" ContentType="application/vnd.ms-excel.controlproperties+xml"/>
  <Override PartName="/xl/ctrlProps/ctrlProp3207.xml" ContentType="application/vnd.ms-excel.controlproperties+xml"/>
  <Override PartName="/xl/ctrlProps/ctrlProp3208.xml" ContentType="application/vnd.ms-excel.controlproperties+xml"/>
  <Override PartName="/xl/ctrlProps/ctrlProp3209.xml" ContentType="application/vnd.ms-excel.controlproperties+xml"/>
  <Override PartName="/xl/ctrlProps/ctrlProp3210.xml" ContentType="application/vnd.ms-excel.controlproperties+xml"/>
  <Override PartName="/xl/ctrlProps/ctrlProp3211.xml" ContentType="application/vnd.ms-excel.controlproperties+xml"/>
  <Override PartName="/xl/ctrlProps/ctrlProp3212.xml" ContentType="application/vnd.ms-excel.controlproperties+xml"/>
  <Override PartName="/xl/ctrlProps/ctrlProp3213.xml" ContentType="application/vnd.ms-excel.controlproperties+xml"/>
  <Override PartName="/xl/ctrlProps/ctrlProp3214.xml" ContentType="application/vnd.ms-excel.controlproperties+xml"/>
  <Override PartName="/xl/ctrlProps/ctrlProp3215.xml" ContentType="application/vnd.ms-excel.controlproperties+xml"/>
  <Override PartName="/xl/ctrlProps/ctrlProp3216.xml" ContentType="application/vnd.ms-excel.controlproperties+xml"/>
  <Override PartName="/xl/ctrlProps/ctrlProp3217.xml" ContentType="application/vnd.ms-excel.controlproperties+xml"/>
  <Override PartName="/xl/ctrlProps/ctrlProp3218.xml" ContentType="application/vnd.ms-excel.controlproperties+xml"/>
  <Override PartName="/xl/ctrlProps/ctrlProp3219.xml" ContentType="application/vnd.ms-excel.controlproperties+xml"/>
  <Override PartName="/xl/ctrlProps/ctrlProp3220.xml" ContentType="application/vnd.ms-excel.controlproperties+xml"/>
  <Override PartName="/xl/ctrlProps/ctrlProp3221.xml" ContentType="application/vnd.ms-excel.controlproperties+xml"/>
  <Override PartName="/xl/ctrlProps/ctrlProp3222.xml" ContentType="application/vnd.ms-excel.controlproperties+xml"/>
  <Override PartName="/xl/ctrlProps/ctrlProp3223.xml" ContentType="application/vnd.ms-excel.controlproperties+xml"/>
  <Override PartName="/xl/ctrlProps/ctrlProp3224.xml" ContentType="application/vnd.ms-excel.controlproperties+xml"/>
  <Override PartName="/xl/ctrlProps/ctrlProp3225.xml" ContentType="application/vnd.ms-excel.controlproperties+xml"/>
  <Override PartName="/xl/ctrlProps/ctrlProp3226.xml" ContentType="application/vnd.ms-excel.controlproperties+xml"/>
  <Override PartName="/xl/ctrlProps/ctrlProp3227.xml" ContentType="application/vnd.ms-excel.controlproperties+xml"/>
  <Override PartName="/xl/ctrlProps/ctrlProp3228.xml" ContentType="application/vnd.ms-excel.controlproperties+xml"/>
  <Override PartName="/xl/ctrlProps/ctrlProp3229.xml" ContentType="application/vnd.ms-excel.controlproperties+xml"/>
  <Override PartName="/xl/ctrlProps/ctrlProp3230.xml" ContentType="application/vnd.ms-excel.controlproperties+xml"/>
  <Override PartName="/xl/ctrlProps/ctrlProp3231.xml" ContentType="application/vnd.ms-excel.controlproperties+xml"/>
  <Override PartName="/xl/ctrlProps/ctrlProp3232.xml" ContentType="application/vnd.ms-excel.controlproperties+xml"/>
  <Override PartName="/xl/ctrlProps/ctrlProp3233.xml" ContentType="application/vnd.ms-excel.controlproperties+xml"/>
  <Override PartName="/xl/ctrlProps/ctrlProp3234.xml" ContentType="application/vnd.ms-excel.controlproperties+xml"/>
  <Override PartName="/xl/ctrlProps/ctrlProp3235.xml" ContentType="application/vnd.ms-excel.controlproperties+xml"/>
  <Override PartName="/xl/ctrlProps/ctrlProp3236.xml" ContentType="application/vnd.ms-excel.controlproperties+xml"/>
  <Override PartName="/xl/ctrlProps/ctrlProp3237.xml" ContentType="application/vnd.ms-excel.controlproperties+xml"/>
  <Override PartName="/xl/ctrlProps/ctrlProp3238.xml" ContentType="application/vnd.ms-excel.controlproperties+xml"/>
  <Override PartName="/xl/ctrlProps/ctrlProp3239.xml" ContentType="application/vnd.ms-excel.controlproperties+xml"/>
  <Override PartName="/xl/ctrlProps/ctrlProp3240.xml" ContentType="application/vnd.ms-excel.controlproperties+xml"/>
  <Override PartName="/xl/drawings/drawing29.xml" ContentType="application/vnd.openxmlformats-officedocument.drawing+xml"/>
  <Override PartName="/xl/ctrlProps/ctrlProp3241.xml" ContentType="application/vnd.ms-excel.controlproperties+xml"/>
  <Override PartName="/xl/ctrlProps/ctrlProp3242.xml" ContentType="application/vnd.ms-excel.controlproperties+xml"/>
  <Override PartName="/xl/ctrlProps/ctrlProp3243.xml" ContentType="application/vnd.ms-excel.controlproperties+xml"/>
  <Override PartName="/xl/ctrlProps/ctrlProp3244.xml" ContentType="application/vnd.ms-excel.controlproperties+xml"/>
  <Override PartName="/xl/ctrlProps/ctrlProp3245.xml" ContentType="application/vnd.ms-excel.controlproperties+xml"/>
  <Override PartName="/xl/ctrlProps/ctrlProp3246.xml" ContentType="application/vnd.ms-excel.controlproperties+xml"/>
  <Override PartName="/xl/ctrlProps/ctrlProp3247.xml" ContentType="application/vnd.ms-excel.controlproperties+xml"/>
  <Override PartName="/xl/ctrlProps/ctrlProp3248.xml" ContentType="application/vnd.ms-excel.controlproperties+xml"/>
  <Override PartName="/xl/ctrlProps/ctrlProp3249.xml" ContentType="application/vnd.ms-excel.controlproperties+xml"/>
  <Override PartName="/xl/ctrlProps/ctrlProp3250.xml" ContentType="application/vnd.ms-excel.controlproperties+xml"/>
  <Override PartName="/xl/ctrlProps/ctrlProp3251.xml" ContentType="application/vnd.ms-excel.controlproperties+xml"/>
  <Override PartName="/xl/ctrlProps/ctrlProp3252.xml" ContentType="application/vnd.ms-excel.controlproperties+xml"/>
  <Override PartName="/xl/ctrlProps/ctrlProp3253.xml" ContentType="application/vnd.ms-excel.controlproperties+xml"/>
  <Override PartName="/xl/ctrlProps/ctrlProp3254.xml" ContentType="application/vnd.ms-excel.controlproperties+xml"/>
  <Override PartName="/xl/ctrlProps/ctrlProp3255.xml" ContentType="application/vnd.ms-excel.controlproperties+xml"/>
  <Override PartName="/xl/ctrlProps/ctrlProp3256.xml" ContentType="application/vnd.ms-excel.controlproperties+xml"/>
  <Override PartName="/xl/ctrlProps/ctrlProp3257.xml" ContentType="application/vnd.ms-excel.controlproperties+xml"/>
  <Override PartName="/xl/ctrlProps/ctrlProp3258.xml" ContentType="application/vnd.ms-excel.controlproperties+xml"/>
  <Override PartName="/xl/ctrlProps/ctrlProp3259.xml" ContentType="application/vnd.ms-excel.controlproperties+xml"/>
  <Override PartName="/xl/ctrlProps/ctrlProp3260.xml" ContentType="application/vnd.ms-excel.controlproperties+xml"/>
  <Override PartName="/xl/ctrlProps/ctrlProp3261.xml" ContentType="application/vnd.ms-excel.controlproperties+xml"/>
  <Override PartName="/xl/ctrlProps/ctrlProp3262.xml" ContentType="application/vnd.ms-excel.controlproperties+xml"/>
  <Override PartName="/xl/ctrlProps/ctrlProp3263.xml" ContentType="application/vnd.ms-excel.controlproperties+xml"/>
  <Override PartName="/xl/ctrlProps/ctrlProp3264.xml" ContentType="application/vnd.ms-excel.controlproperties+xml"/>
  <Override PartName="/xl/ctrlProps/ctrlProp3265.xml" ContentType="application/vnd.ms-excel.controlproperties+xml"/>
  <Override PartName="/xl/ctrlProps/ctrlProp3266.xml" ContentType="application/vnd.ms-excel.controlproperties+xml"/>
  <Override PartName="/xl/ctrlProps/ctrlProp3267.xml" ContentType="application/vnd.ms-excel.controlproperties+xml"/>
  <Override PartName="/xl/ctrlProps/ctrlProp3268.xml" ContentType="application/vnd.ms-excel.controlproperties+xml"/>
  <Override PartName="/xl/ctrlProps/ctrlProp3269.xml" ContentType="application/vnd.ms-excel.controlproperties+xml"/>
  <Override PartName="/xl/ctrlProps/ctrlProp3270.xml" ContentType="application/vnd.ms-excel.controlproperties+xml"/>
  <Override PartName="/xl/ctrlProps/ctrlProp3271.xml" ContentType="application/vnd.ms-excel.controlproperties+xml"/>
  <Override PartName="/xl/ctrlProps/ctrlProp3272.xml" ContentType="application/vnd.ms-excel.controlproperties+xml"/>
  <Override PartName="/xl/ctrlProps/ctrlProp3273.xml" ContentType="application/vnd.ms-excel.controlproperties+xml"/>
  <Override PartName="/xl/ctrlProps/ctrlProp3274.xml" ContentType="application/vnd.ms-excel.controlproperties+xml"/>
  <Override PartName="/xl/ctrlProps/ctrlProp3275.xml" ContentType="application/vnd.ms-excel.controlproperties+xml"/>
  <Override PartName="/xl/ctrlProps/ctrlProp3276.xml" ContentType="application/vnd.ms-excel.controlproperties+xml"/>
  <Override PartName="/xl/ctrlProps/ctrlProp3277.xml" ContentType="application/vnd.ms-excel.controlproperties+xml"/>
  <Override PartName="/xl/ctrlProps/ctrlProp3278.xml" ContentType="application/vnd.ms-excel.controlproperties+xml"/>
  <Override PartName="/xl/ctrlProps/ctrlProp3279.xml" ContentType="application/vnd.ms-excel.controlproperties+xml"/>
  <Override PartName="/xl/ctrlProps/ctrlProp3280.xml" ContentType="application/vnd.ms-excel.controlproperties+xml"/>
  <Override PartName="/xl/ctrlProps/ctrlProp3281.xml" ContentType="application/vnd.ms-excel.controlproperties+xml"/>
  <Override PartName="/xl/ctrlProps/ctrlProp3282.xml" ContentType="application/vnd.ms-excel.controlproperties+xml"/>
  <Override PartName="/xl/ctrlProps/ctrlProp3283.xml" ContentType="application/vnd.ms-excel.controlproperties+xml"/>
  <Override PartName="/xl/ctrlProps/ctrlProp3284.xml" ContentType="application/vnd.ms-excel.controlproperties+xml"/>
  <Override PartName="/xl/ctrlProps/ctrlProp3285.xml" ContentType="application/vnd.ms-excel.controlproperties+xml"/>
  <Override PartName="/xl/ctrlProps/ctrlProp3286.xml" ContentType="application/vnd.ms-excel.controlproperties+xml"/>
  <Override PartName="/xl/ctrlProps/ctrlProp3287.xml" ContentType="application/vnd.ms-excel.controlproperties+xml"/>
  <Override PartName="/xl/ctrlProps/ctrlProp3288.xml" ContentType="application/vnd.ms-excel.controlproperties+xml"/>
  <Override PartName="/xl/ctrlProps/ctrlProp3289.xml" ContentType="application/vnd.ms-excel.controlproperties+xml"/>
  <Override PartName="/xl/ctrlProps/ctrlProp3290.xml" ContentType="application/vnd.ms-excel.controlproperties+xml"/>
  <Override PartName="/xl/ctrlProps/ctrlProp3291.xml" ContentType="application/vnd.ms-excel.controlproperties+xml"/>
  <Override PartName="/xl/ctrlProps/ctrlProp3292.xml" ContentType="application/vnd.ms-excel.controlproperties+xml"/>
  <Override PartName="/xl/ctrlProps/ctrlProp3293.xml" ContentType="application/vnd.ms-excel.controlproperties+xml"/>
  <Override PartName="/xl/ctrlProps/ctrlProp3294.xml" ContentType="application/vnd.ms-excel.controlproperties+xml"/>
  <Override PartName="/xl/ctrlProps/ctrlProp3295.xml" ContentType="application/vnd.ms-excel.controlproperties+xml"/>
  <Override PartName="/xl/ctrlProps/ctrlProp3296.xml" ContentType="application/vnd.ms-excel.controlproperties+xml"/>
  <Override PartName="/xl/ctrlProps/ctrlProp3297.xml" ContentType="application/vnd.ms-excel.controlproperties+xml"/>
  <Override PartName="/xl/ctrlProps/ctrlProp3298.xml" ContentType="application/vnd.ms-excel.controlproperties+xml"/>
  <Override PartName="/xl/ctrlProps/ctrlProp3299.xml" ContentType="application/vnd.ms-excel.controlproperties+xml"/>
  <Override PartName="/xl/ctrlProps/ctrlProp3300.xml" ContentType="application/vnd.ms-excel.controlproperties+xml"/>
  <Override PartName="/xl/ctrlProps/ctrlProp3301.xml" ContentType="application/vnd.ms-excel.controlproperties+xml"/>
  <Override PartName="/xl/ctrlProps/ctrlProp3302.xml" ContentType="application/vnd.ms-excel.controlproperties+xml"/>
  <Override PartName="/xl/ctrlProps/ctrlProp3303.xml" ContentType="application/vnd.ms-excel.controlproperties+xml"/>
  <Override PartName="/xl/ctrlProps/ctrlProp3304.xml" ContentType="application/vnd.ms-excel.controlproperties+xml"/>
  <Override PartName="/xl/ctrlProps/ctrlProp3305.xml" ContentType="application/vnd.ms-excel.controlproperties+xml"/>
  <Override PartName="/xl/ctrlProps/ctrlProp3306.xml" ContentType="application/vnd.ms-excel.controlproperties+xml"/>
  <Override PartName="/xl/ctrlProps/ctrlProp3307.xml" ContentType="application/vnd.ms-excel.controlproperties+xml"/>
  <Override PartName="/xl/ctrlProps/ctrlProp3308.xml" ContentType="application/vnd.ms-excel.controlproperties+xml"/>
  <Override PartName="/xl/ctrlProps/ctrlProp3309.xml" ContentType="application/vnd.ms-excel.controlproperties+xml"/>
  <Override PartName="/xl/ctrlProps/ctrlProp3310.xml" ContentType="application/vnd.ms-excel.controlproperties+xml"/>
  <Override PartName="/xl/ctrlProps/ctrlProp3311.xml" ContentType="application/vnd.ms-excel.controlproperties+xml"/>
  <Override PartName="/xl/ctrlProps/ctrlProp3312.xml" ContentType="application/vnd.ms-excel.controlproperties+xml"/>
  <Override PartName="/xl/ctrlProps/ctrlProp3313.xml" ContentType="application/vnd.ms-excel.controlproperties+xml"/>
  <Override PartName="/xl/ctrlProps/ctrlProp3314.xml" ContentType="application/vnd.ms-excel.controlproperties+xml"/>
  <Override PartName="/xl/ctrlProps/ctrlProp3315.xml" ContentType="application/vnd.ms-excel.controlproperties+xml"/>
  <Override PartName="/xl/ctrlProps/ctrlProp3316.xml" ContentType="application/vnd.ms-excel.controlproperties+xml"/>
  <Override PartName="/xl/ctrlProps/ctrlProp3317.xml" ContentType="application/vnd.ms-excel.controlproperties+xml"/>
  <Override PartName="/xl/ctrlProps/ctrlProp3318.xml" ContentType="application/vnd.ms-excel.controlproperties+xml"/>
  <Override PartName="/xl/ctrlProps/ctrlProp3319.xml" ContentType="application/vnd.ms-excel.controlproperties+xml"/>
  <Override PartName="/xl/ctrlProps/ctrlProp3320.xml" ContentType="application/vnd.ms-excel.controlproperties+xml"/>
  <Override PartName="/xl/ctrlProps/ctrlProp3321.xml" ContentType="application/vnd.ms-excel.controlproperties+xml"/>
  <Override PartName="/xl/ctrlProps/ctrlProp3322.xml" ContentType="application/vnd.ms-excel.controlproperties+xml"/>
  <Override PartName="/xl/ctrlProps/ctrlProp3323.xml" ContentType="application/vnd.ms-excel.controlproperties+xml"/>
  <Override PartName="/xl/ctrlProps/ctrlProp3324.xml" ContentType="application/vnd.ms-excel.controlproperties+xml"/>
  <Override PartName="/xl/ctrlProps/ctrlProp3325.xml" ContentType="application/vnd.ms-excel.controlproperties+xml"/>
  <Override PartName="/xl/ctrlProps/ctrlProp3326.xml" ContentType="application/vnd.ms-excel.controlproperties+xml"/>
  <Override PartName="/xl/ctrlProps/ctrlProp3327.xml" ContentType="application/vnd.ms-excel.controlproperties+xml"/>
  <Override PartName="/xl/ctrlProps/ctrlProp3328.xml" ContentType="application/vnd.ms-excel.controlproperties+xml"/>
  <Override PartName="/xl/ctrlProps/ctrlProp3329.xml" ContentType="application/vnd.ms-excel.controlproperties+xml"/>
  <Override PartName="/xl/ctrlProps/ctrlProp3330.xml" ContentType="application/vnd.ms-excel.controlproperties+xml"/>
  <Override PartName="/xl/ctrlProps/ctrlProp3331.xml" ContentType="application/vnd.ms-excel.controlproperties+xml"/>
  <Override PartName="/xl/ctrlProps/ctrlProp3332.xml" ContentType="application/vnd.ms-excel.controlproperties+xml"/>
  <Override PartName="/xl/ctrlProps/ctrlProp3333.xml" ContentType="application/vnd.ms-excel.controlproperties+xml"/>
  <Override PartName="/xl/ctrlProps/ctrlProp3334.xml" ContentType="application/vnd.ms-excel.controlproperties+xml"/>
  <Override PartName="/xl/ctrlProps/ctrlProp3335.xml" ContentType="application/vnd.ms-excel.controlproperties+xml"/>
  <Override PartName="/xl/ctrlProps/ctrlProp3336.xml" ContentType="application/vnd.ms-excel.controlproperties+xml"/>
  <Override PartName="/xl/ctrlProps/ctrlProp3337.xml" ContentType="application/vnd.ms-excel.controlproperties+xml"/>
  <Override PartName="/xl/ctrlProps/ctrlProp3338.xml" ContentType="application/vnd.ms-excel.controlproperties+xml"/>
  <Override PartName="/xl/ctrlProps/ctrlProp3339.xml" ContentType="application/vnd.ms-excel.controlproperties+xml"/>
  <Override PartName="/xl/ctrlProps/ctrlProp3340.xml" ContentType="application/vnd.ms-excel.controlproperties+xml"/>
  <Override PartName="/xl/ctrlProps/ctrlProp3341.xml" ContentType="application/vnd.ms-excel.controlproperties+xml"/>
  <Override PartName="/xl/ctrlProps/ctrlProp3342.xml" ContentType="application/vnd.ms-excel.controlproperties+xml"/>
  <Override PartName="/xl/ctrlProps/ctrlProp3343.xml" ContentType="application/vnd.ms-excel.controlproperties+xml"/>
  <Override PartName="/xl/ctrlProps/ctrlProp3344.xml" ContentType="application/vnd.ms-excel.controlproperties+xml"/>
  <Override PartName="/xl/ctrlProps/ctrlProp3345.xml" ContentType="application/vnd.ms-excel.controlproperties+xml"/>
  <Override PartName="/xl/ctrlProps/ctrlProp3346.xml" ContentType="application/vnd.ms-excel.controlproperties+xml"/>
  <Override PartName="/xl/ctrlProps/ctrlProp3347.xml" ContentType="application/vnd.ms-excel.controlproperties+xml"/>
  <Override PartName="/xl/ctrlProps/ctrlProp3348.xml" ContentType="application/vnd.ms-excel.controlproperties+xml"/>
  <Override PartName="/xl/ctrlProps/ctrlProp3349.xml" ContentType="application/vnd.ms-excel.controlproperties+xml"/>
  <Override PartName="/xl/ctrlProps/ctrlProp3350.xml" ContentType="application/vnd.ms-excel.controlproperties+xml"/>
  <Override PartName="/xl/ctrlProps/ctrlProp3351.xml" ContentType="application/vnd.ms-excel.controlproperties+xml"/>
  <Override PartName="/xl/ctrlProps/ctrlProp3352.xml" ContentType="application/vnd.ms-excel.controlproperties+xml"/>
  <Override PartName="/xl/ctrlProps/ctrlProp3353.xml" ContentType="application/vnd.ms-excel.controlproperties+xml"/>
  <Override PartName="/xl/ctrlProps/ctrlProp3354.xml" ContentType="application/vnd.ms-excel.controlproperties+xml"/>
  <Override PartName="/xl/ctrlProps/ctrlProp3355.xml" ContentType="application/vnd.ms-excel.controlproperties+xml"/>
  <Override PartName="/xl/ctrlProps/ctrlProp3356.xml" ContentType="application/vnd.ms-excel.controlproperties+xml"/>
  <Override PartName="/xl/ctrlProps/ctrlProp3357.xml" ContentType="application/vnd.ms-excel.controlproperties+xml"/>
  <Override PartName="/xl/ctrlProps/ctrlProp3358.xml" ContentType="application/vnd.ms-excel.controlproperties+xml"/>
  <Override PartName="/xl/ctrlProps/ctrlProp3359.xml" ContentType="application/vnd.ms-excel.controlproperties+xml"/>
  <Override PartName="/xl/ctrlProps/ctrlProp3360.xml" ContentType="application/vnd.ms-excel.controlproperties+xml"/>
  <Override PartName="/xl/drawings/drawing30.xml" ContentType="application/vnd.openxmlformats-officedocument.drawing+xml"/>
  <Override PartName="/xl/ctrlProps/ctrlProp3361.xml" ContentType="application/vnd.ms-excel.controlproperties+xml"/>
  <Override PartName="/xl/ctrlProps/ctrlProp3362.xml" ContentType="application/vnd.ms-excel.controlproperties+xml"/>
  <Override PartName="/xl/ctrlProps/ctrlProp3363.xml" ContentType="application/vnd.ms-excel.controlproperties+xml"/>
  <Override PartName="/xl/ctrlProps/ctrlProp3364.xml" ContentType="application/vnd.ms-excel.controlproperties+xml"/>
  <Override PartName="/xl/ctrlProps/ctrlProp3365.xml" ContentType="application/vnd.ms-excel.controlproperties+xml"/>
  <Override PartName="/xl/ctrlProps/ctrlProp3366.xml" ContentType="application/vnd.ms-excel.controlproperties+xml"/>
  <Override PartName="/xl/ctrlProps/ctrlProp3367.xml" ContentType="application/vnd.ms-excel.controlproperties+xml"/>
  <Override PartName="/xl/ctrlProps/ctrlProp3368.xml" ContentType="application/vnd.ms-excel.controlproperties+xml"/>
  <Override PartName="/xl/ctrlProps/ctrlProp3369.xml" ContentType="application/vnd.ms-excel.controlproperties+xml"/>
  <Override PartName="/xl/ctrlProps/ctrlProp3370.xml" ContentType="application/vnd.ms-excel.controlproperties+xml"/>
  <Override PartName="/xl/ctrlProps/ctrlProp3371.xml" ContentType="application/vnd.ms-excel.controlproperties+xml"/>
  <Override PartName="/xl/ctrlProps/ctrlProp3372.xml" ContentType="application/vnd.ms-excel.controlproperties+xml"/>
  <Override PartName="/xl/ctrlProps/ctrlProp3373.xml" ContentType="application/vnd.ms-excel.controlproperties+xml"/>
  <Override PartName="/xl/ctrlProps/ctrlProp3374.xml" ContentType="application/vnd.ms-excel.controlproperties+xml"/>
  <Override PartName="/xl/ctrlProps/ctrlProp3375.xml" ContentType="application/vnd.ms-excel.controlproperties+xml"/>
  <Override PartName="/xl/ctrlProps/ctrlProp3376.xml" ContentType="application/vnd.ms-excel.controlproperties+xml"/>
  <Override PartName="/xl/ctrlProps/ctrlProp3377.xml" ContentType="application/vnd.ms-excel.controlproperties+xml"/>
  <Override PartName="/xl/ctrlProps/ctrlProp3378.xml" ContentType="application/vnd.ms-excel.controlproperties+xml"/>
  <Override PartName="/xl/ctrlProps/ctrlProp3379.xml" ContentType="application/vnd.ms-excel.controlproperties+xml"/>
  <Override PartName="/xl/ctrlProps/ctrlProp3380.xml" ContentType="application/vnd.ms-excel.controlproperties+xml"/>
  <Override PartName="/xl/ctrlProps/ctrlProp3381.xml" ContentType="application/vnd.ms-excel.controlproperties+xml"/>
  <Override PartName="/xl/ctrlProps/ctrlProp3382.xml" ContentType="application/vnd.ms-excel.controlproperties+xml"/>
  <Override PartName="/xl/ctrlProps/ctrlProp3383.xml" ContentType="application/vnd.ms-excel.controlproperties+xml"/>
  <Override PartName="/xl/ctrlProps/ctrlProp3384.xml" ContentType="application/vnd.ms-excel.controlproperties+xml"/>
  <Override PartName="/xl/ctrlProps/ctrlProp3385.xml" ContentType="application/vnd.ms-excel.controlproperties+xml"/>
  <Override PartName="/xl/ctrlProps/ctrlProp3386.xml" ContentType="application/vnd.ms-excel.controlproperties+xml"/>
  <Override PartName="/xl/ctrlProps/ctrlProp3387.xml" ContentType="application/vnd.ms-excel.controlproperties+xml"/>
  <Override PartName="/xl/ctrlProps/ctrlProp3388.xml" ContentType="application/vnd.ms-excel.controlproperties+xml"/>
  <Override PartName="/xl/ctrlProps/ctrlProp3389.xml" ContentType="application/vnd.ms-excel.controlproperties+xml"/>
  <Override PartName="/xl/ctrlProps/ctrlProp3390.xml" ContentType="application/vnd.ms-excel.controlproperties+xml"/>
  <Override PartName="/xl/ctrlProps/ctrlProp3391.xml" ContentType="application/vnd.ms-excel.controlproperties+xml"/>
  <Override PartName="/xl/ctrlProps/ctrlProp3392.xml" ContentType="application/vnd.ms-excel.controlproperties+xml"/>
  <Override PartName="/xl/ctrlProps/ctrlProp3393.xml" ContentType="application/vnd.ms-excel.controlproperties+xml"/>
  <Override PartName="/xl/ctrlProps/ctrlProp3394.xml" ContentType="application/vnd.ms-excel.controlproperties+xml"/>
  <Override PartName="/xl/ctrlProps/ctrlProp3395.xml" ContentType="application/vnd.ms-excel.controlproperties+xml"/>
  <Override PartName="/xl/ctrlProps/ctrlProp3396.xml" ContentType="application/vnd.ms-excel.controlproperties+xml"/>
  <Override PartName="/xl/ctrlProps/ctrlProp3397.xml" ContentType="application/vnd.ms-excel.controlproperties+xml"/>
  <Override PartName="/xl/ctrlProps/ctrlProp3398.xml" ContentType="application/vnd.ms-excel.controlproperties+xml"/>
  <Override PartName="/xl/ctrlProps/ctrlProp3399.xml" ContentType="application/vnd.ms-excel.controlproperties+xml"/>
  <Override PartName="/xl/ctrlProps/ctrlProp3400.xml" ContentType="application/vnd.ms-excel.controlproperties+xml"/>
  <Override PartName="/xl/ctrlProps/ctrlProp3401.xml" ContentType="application/vnd.ms-excel.controlproperties+xml"/>
  <Override PartName="/xl/ctrlProps/ctrlProp3402.xml" ContentType="application/vnd.ms-excel.controlproperties+xml"/>
  <Override PartName="/xl/ctrlProps/ctrlProp3403.xml" ContentType="application/vnd.ms-excel.controlproperties+xml"/>
  <Override PartName="/xl/ctrlProps/ctrlProp3404.xml" ContentType="application/vnd.ms-excel.controlproperties+xml"/>
  <Override PartName="/xl/ctrlProps/ctrlProp3405.xml" ContentType="application/vnd.ms-excel.controlproperties+xml"/>
  <Override PartName="/xl/ctrlProps/ctrlProp3406.xml" ContentType="application/vnd.ms-excel.controlproperties+xml"/>
  <Override PartName="/xl/ctrlProps/ctrlProp3407.xml" ContentType="application/vnd.ms-excel.controlproperties+xml"/>
  <Override PartName="/xl/ctrlProps/ctrlProp3408.xml" ContentType="application/vnd.ms-excel.controlproperties+xml"/>
  <Override PartName="/xl/ctrlProps/ctrlProp3409.xml" ContentType="application/vnd.ms-excel.controlproperties+xml"/>
  <Override PartName="/xl/ctrlProps/ctrlProp3410.xml" ContentType="application/vnd.ms-excel.controlproperties+xml"/>
  <Override PartName="/xl/ctrlProps/ctrlProp3411.xml" ContentType="application/vnd.ms-excel.controlproperties+xml"/>
  <Override PartName="/xl/ctrlProps/ctrlProp3412.xml" ContentType="application/vnd.ms-excel.controlproperties+xml"/>
  <Override PartName="/xl/ctrlProps/ctrlProp3413.xml" ContentType="application/vnd.ms-excel.controlproperties+xml"/>
  <Override PartName="/xl/ctrlProps/ctrlProp3414.xml" ContentType="application/vnd.ms-excel.controlproperties+xml"/>
  <Override PartName="/xl/ctrlProps/ctrlProp3415.xml" ContentType="application/vnd.ms-excel.controlproperties+xml"/>
  <Override PartName="/xl/ctrlProps/ctrlProp3416.xml" ContentType="application/vnd.ms-excel.controlproperties+xml"/>
  <Override PartName="/xl/ctrlProps/ctrlProp3417.xml" ContentType="application/vnd.ms-excel.controlproperties+xml"/>
  <Override PartName="/xl/ctrlProps/ctrlProp3418.xml" ContentType="application/vnd.ms-excel.controlproperties+xml"/>
  <Override PartName="/xl/ctrlProps/ctrlProp3419.xml" ContentType="application/vnd.ms-excel.controlproperties+xml"/>
  <Override PartName="/xl/ctrlProps/ctrlProp3420.xml" ContentType="application/vnd.ms-excel.controlproperties+xml"/>
  <Override PartName="/xl/ctrlProps/ctrlProp3421.xml" ContentType="application/vnd.ms-excel.controlproperties+xml"/>
  <Override PartName="/xl/ctrlProps/ctrlProp3422.xml" ContentType="application/vnd.ms-excel.controlproperties+xml"/>
  <Override PartName="/xl/ctrlProps/ctrlProp3423.xml" ContentType="application/vnd.ms-excel.controlproperties+xml"/>
  <Override PartName="/xl/ctrlProps/ctrlProp3424.xml" ContentType="application/vnd.ms-excel.controlproperties+xml"/>
  <Override PartName="/xl/ctrlProps/ctrlProp3425.xml" ContentType="application/vnd.ms-excel.controlproperties+xml"/>
  <Override PartName="/xl/ctrlProps/ctrlProp3426.xml" ContentType="application/vnd.ms-excel.controlproperties+xml"/>
  <Override PartName="/xl/ctrlProps/ctrlProp3427.xml" ContentType="application/vnd.ms-excel.controlproperties+xml"/>
  <Override PartName="/xl/ctrlProps/ctrlProp3428.xml" ContentType="application/vnd.ms-excel.controlproperties+xml"/>
  <Override PartName="/xl/ctrlProps/ctrlProp3429.xml" ContentType="application/vnd.ms-excel.controlproperties+xml"/>
  <Override PartName="/xl/ctrlProps/ctrlProp3430.xml" ContentType="application/vnd.ms-excel.controlproperties+xml"/>
  <Override PartName="/xl/ctrlProps/ctrlProp3431.xml" ContentType="application/vnd.ms-excel.controlproperties+xml"/>
  <Override PartName="/xl/ctrlProps/ctrlProp3432.xml" ContentType="application/vnd.ms-excel.controlproperties+xml"/>
  <Override PartName="/xl/ctrlProps/ctrlProp3433.xml" ContentType="application/vnd.ms-excel.controlproperties+xml"/>
  <Override PartName="/xl/ctrlProps/ctrlProp3434.xml" ContentType="application/vnd.ms-excel.controlproperties+xml"/>
  <Override PartName="/xl/ctrlProps/ctrlProp3435.xml" ContentType="application/vnd.ms-excel.controlproperties+xml"/>
  <Override PartName="/xl/ctrlProps/ctrlProp3436.xml" ContentType="application/vnd.ms-excel.controlproperties+xml"/>
  <Override PartName="/xl/ctrlProps/ctrlProp3437.xml" ContentType="application/vnd.ms-excel.controlproperties+xml"/>
  <Override PartName="/xl/ctrlProps/ctrlProp3438.xml" ContentType="application/vnd.ms-excel.controlproperties+xml"/>
  <Override PartName="/xl/ctrlProps/ctrlProp3439.xml" ContentType="application/vnd.ms-excel.controlproperties+xml"/>
  <Override PartName="/xl/ctrlProps/ctrlProp3440.xml" ContentType="application/vnd.ms-excel.controlproperties+xml"/>
  <Override PartName="/xl/ctrlProps/ctrlProp3441.xml" ContentType="application/vnd.ms-excel.controlproperties+xml"/>
  <Override PartName="/xl/ctrlProps/ctrlProp3442.xml" ContentType="application/vnd.ms-excel.controlproperties+xml"/>
  <Override PartName="/xl/ctrlProps/ctrlProp3443.xml" ContentType="application/vnd.ms-excel.controlproperties+xml"/>
  <Override PartName="/xl/ctrlProps/ctrlProp3444.xml" ContentType="application/vnd.ms-excel.controlproperties+xml"/>
  <Override PartName="/xl/ctrlProps/ctrlProp3445.xml" ContentType="application/vnd.ms-excel.controlproperties+xml"/>
  <Override PartName="/xl/ctrlProps/ctrlProp3446.xml" ContentType="application/vnd.ms-excel.controlproperties+xml"/>
  <Override PartName="/xl/ctrlProps/ctrlProp3447.xml" ContentType="application/vnd.ms-excel.controlproperties+xml"/>
  <Override PartName="/xl/ctrlProps/ctrlProp3448.xml" ContentType="application/vnd.ms-excel.controlproperties+xml"/>
  <Override PartName="/xl/ctrlProps/ctrlProp3449.xml" ContentType="application/vnd.ms-excel.controlproperties+xml"/>
  <Override PartName="/xl/ctrlProps/ctrlProp3450.xml" ContentType="application/vnd.ms-excel.controlproperties+xml"/>
  <Override PartName="/xl/ctrlProps/ctrlProp3451.xml" ContentType="application/vnd.ms-excel.controlproperties+xml"/>
  <Override PartName="/xl/ctrlProps/ctrlProp3452.xml" ContentType="application/vnd.ms-excel.controlproperties+xml"/>
  <Override PartName="/xl/ctrlProps/ctrlProp3453.xml" ContentType="application/vnd.ms-excel.controlproperties+xml"/>
  <Override PartName="/xl/ctrlProps/ctrlProp3454.xml" ContentType="application/vnd.ms-excel.controlproperties+xml"/>
  <Override PartName="/xl/ctrlProps/ctrlProp3455.xml" ContentType="application/vnd.ms-excel.controlproperties+xml"/>
  <Override PartName="/xl/ctrlProps/ctrlProp3456.xml" ContentType="application/vnd.ms-excel.controlproperties+xml"/>
  <Override PartName="/xl/ctrlProps/ctrlProp3457.xml" ContentType="application/vnd.ms-excel.controlproperties+xml"/>
  <Override PartName="/xl/ctrlProps/ctrlProp3458.xml" ContentType="application/vnd.ms-excel.controlproperties+xml"/>
  <Override PartName="/xl/ctrlProps/ctrlProp3459.xml" ContentType="application/vnd.ms-excel.controlproperties+xml"/>
  <Override PartName="/xl/ctrlProps/ctrlProp3460.xml" ContentType="application/vnd.ms-excel.controlproperties+xml"/>
  <Override PartName="/xl/ctrlProps/ctrlProp3461.xml" ContentType="application/vnd.ms-excel.controlproperties+xml"/>
  <Override PartName="/xl/ctrlProps/ctrlProp3462.xml" ContentType="application/vnd.ms-excel.controlproperties+xml"/>
  <Override PartName="/xl/ctrlProps/ctrlProp3463.xml" ContentType="application/vnd.ms-excel.controlproperties+xml"/>
  <Override PartName="/xl/ctrlProps/ctrlProp3464.xml" ContentType="application/vnd.ms-excel.controlproperties+xml"/>
  <Override PartName="/xl/ctrlProps/ctrlProp3465.xml" ContentType="application/vnd.ms-excel.controlproperties+xml"/>
  <Override PartName="/xl/ctrlProps/ctrlProp3466.xml" ContentType="application/vnd.ms-excel.controlproperties+xml"/>
  <Override PartName="/xl/ctrlProps/ctrlProp3467.xml" ContentType="application/vnd.ms-excel.controlproperties+xml"/>
  <Override PartName="/xl/ctrlProps/ctrlProp3468.xml" ContentType="application/vnd.ms-excel.controlproperties+xml"/>
  <Override PartName="/xl/ctrlProps/ctrlProp3469.xml" ContentType="application/vnd.ms-excel.controlproperties+xml"/>
  <Override PartName="/xl/ctrlProps/ctrlProp3470.xml" ContentType="application/vnd.ms-excel.controlproperties+xml"/>
  <Override PartName="/xl/ctrlProps/ctrlProp3471.xml" ContentType="application/vnd.ms-excel.controlproperties+xml"/>
  <Override PartName="/xl/ctrlProps/ctrlProp3472.xml" ContentType="application/vnd.ms-excel.controlproperties+xml"/>
  <Override PartName="/xl/ctrlProps/ctrlProp3473.xml" ContentType="application/vnd.ms-excel.controlproperties+xml"/>
  <Override PartName="/xl/ctrlProps/ctrlProp3474.xml" ContentType="application/vnd.ms-excel.controlproperties+xml"/>
  <Override PartName="/xl/ctrlProps/ctrlProp3475.xml" ContentType="application/vnd.ms-excel.controlproperties+xml"/>
  <Override PartName="/xl/ctrlProps/ctrlProp3476.xml" ContentType="application/vnd.ms-excel.controlproperties+xml"/>
  <Override PartName="/xl/ctrlProps/ctrlProp3477.xml" ContentType="application/vnd.ms-excel.controlproperties+xml"/>
  <Override PartName="/xl/ctrlProps/ctrlProp3478.xml" ContentType="application/vnd.ms-excel.controlproperties+xml"/>
  <Override PartName="/xl/ctrlProps/ctrlProp3479.xml" ContentType="application/vnd.ms-excel.controlproperties+xml"/>
  <Override PartName="/xl/ctrlProps/ctrlProp3480.xml" ContentType="application/vnd.ms-excel.controlproperties+xml"/>
  <Override PartName="/xl/drawings/drawing31.xml" ContentType="application/vnd.openxmlformats-officedocument.drawing+xml"/>
  <Override PartName="/xl/ctrlProps/ctrlProp3481.xml" ContentType="application/vnd.ms-excel.controlproperties+xml"/>
  <Override PartName="/xl/ctrlProps/ctrlProp3482.xml" ContentType="application/vnd.ms-excel.controlproperties+xml"/>
  <Override PartName="/xl/ctrlProps/ctrlProp3483.xml" ContentType="application/vnd.ms-excel.controlproperties+xml"/>
  <Override PartName="/xl/ctrlProps/ctrlProp3484.xml" ContentType="application/vnd.ms-excel.controlproperties+xml"/>
  <Override PartName="/xl/ctrlProps/ctrlProp3485.xml" ContentType="application/vnd.ms-excel.controlproperties+xml"/>
  <Override PartName="/xl/ctrlProps/ctrlProp3486.xml" ContentType="application/vnd.ms-excel.controlproperties+xml"/>
  <Override PartName="/xl/ctrlProps/ctrlProp3487.xml" ContentType="application/vnd.ms-excel.controlproperties+xml"/>
  <Override PartName="/xl/ctrlProps/ctrlProp3488.xml" ContentType="application/vnd.ms-excel.controlproperties+xml"/>
  <Override PartName="/xl/ctrlProps/ctrlProp3489.xml" ContentType="application/vnd.ms-excel.controlproperties+xml"/>
  <Override PartName="/xl/ctrlProps/ctrlProp3490.xml" ContentType="application/vnd.ms-excel.controlproperties+xml"/>
  <Override PartName="/xl/ctrlProps/ctrlProp3491.xml" ContentType="application/vnd.ms-excel.controlproperties+xml"/>
  <Override PartName="/xl/ctrlProps/ctrlProp3492.xml" ContentType="application/vnd.ms-excel.controlproperties+xml"/>
  <Override PartName="/xl/ctrlProps/ctrlProp3493.xml" ContentType="application/vnd.ms-excel.controlproperties+xml"/>
  <Override PartName="/xl/ctrlProps/ctrlProp3494.xml" ContentType="application/vnd.ms-excel.controlproperties+xml"/>
  <Override PartName="/xl/ctrlProps/ctrlProp3495.xml" ContentType="application/vnd.ms-excel.controlproperties+xml"/>
  <Override PartName="/xl/ctrlProps/ctrlProp3496.xml" ContentType="application/vnd.ms-excel.controlproperties+xml"/>
  <Override PartName="/xl/ctrlProps/ctrlProp3497.xml" ContentType="application/vnd.ms-excel.controlproperties+xml"/>
  <Override PartName="/xl/ctrlProps/ctrlProp3498.xml" ContentType="application/vnd.ms-excel.controlproperties+xml"/>
  <Override PartName="/xl/ctrlProps/ctrlProp3499.xml" ContentType="application/vnd.ms-excel.controlproperties+xml"/>
  <Override PartName="/xl/ctrlProps/ctrlProp3500.xml" ContentType="application/vnd.ms-excel.controlproperties+xml"/>
  <Override PartName="/xl/ctrlProps/ctrlProp3501.xml" ContentType="application/vnd.ms-excel.controlproperties+xml"/>
  <Override PartName="/xl/ctrlProps/ctrlProp3502.xml" ContentType="application/vnd.ms-excel.controlproperties+xml"/>
  <Override PartName="/xl/ctrlProps/ctrlProp3503.xml" ContentType="application/vnd.ms-excel.controlproperties+xml"/>
  <Override PartName="/xl/ctrlProps/ctrlProp3504.xml" ContentType="application/vnd.ms-excel.controlproperties+xml"/>
  <Override PartName="/xl/ctrlProps/ctrlProp3505.xml" ContentType="application/vnd.ms-excel.controlproperties+xml"/>
  <Override PartName="/xl/ctrlProps/ctrlProp3506.xml" ContentType="application/vnd.ms-excel.controlproperties+xml"/>
  <Override PartName="/xl/ctrlProps/ctrlProp3507.xml" ContentType="application/vnd.ms-excel.controlproperties+xml"/>
  <Override PartName="/xl/ctrlProps/ctrlProp3508.xml" ContentType="application/vnd.ms-excel.controlproperties+xml"/>
  <Override PartName="/xl/ctrlProps/ctrlProp3509.xml" ContentType="application/vnd.ms-excel.controlproperties+xml"/>
  <Override PartName="/xl/ctrlProps/ctrlProp3510.xml" ContentType="application/vnd.ms-excel.controlproperties+xml"/>
  <Override PartName="/xl/ctrlProps/ctrlProp3511.xml" ContentType="application/vnd.ms-excel.controlproperties+xml"/>
  <Override PartName="/xl/ctrlProps/ctrlProp3512.xml" ContentType="application/vnd.ms-excel.controlproperties+xml"/>
  <Override PartName="/xl/ctrlProps/ctrlProp3513.xml" ContentType="application/vnd.ms-excel.controlproperties+xml"/>
  <Override PartName="/xl/ctrlProps/ctrlProp3514.xml" ContentType="application/vnd.ms-excel.controlproperties+xml"/>
  <Override PartName="/xl/ctrlProps/ctrlProp3515.xml" ContentType="application/vnd.ms-excel.controlproperties+xml"/>
  <Override PartName="/xl/ctrlProps/ctrlProp3516.xml" ContentType="application/vnd.ms-excel.controlproperties+xml"/>
  <Override PartName="/xl/ctrlProps/ctrlProp3517.xml" ContentType="application/vnd.ms-excel.controlproperties+xml"/>
  <Override PartName="/xl/ctrlProps/ctrlProp3518.xml" ContentType="application/vnd.ms-excel.controlproperties+xml"/>
  <Override PartName="/xl/ctrlProps/ctrlProp3519.xml" ContentType="application/vnd.ms-excel.controlproperties+xml"/>
  <Override PartName="/xl/ctrlProps/ctrlProp3520.xml" ContentType="application/vnd.ms-excel.controlproperties+xml"/>
  <Override PartName="/xl/ctrlProps/ctrlProp3521.xml" ContentType="application/vnd.ms-excel.controlproperties+xml"/>
  <Override PartName="/xl/ctrlProps/ctrlProp3522.xml" ContentType="application/vnd.ms-excel.controlproperties+xml"/>
  <Override PartName="/xl/ctrlProps/ctrlProp3523.xml" ContentType="application/vnd.ms-excel.controlproperties+xml"/>
  <Override PartName="/xl/ctrlProps/ctrlProp3524.xml" ContentType="application/vnd.ms-excel.controlproperties+xml"/>
  <Override PartName="/xl/ctrlProps/ctrlProp3525.xml" ContentType="application/vnd.ms-excel.controlproperties+xml"/>
  <Override PartName="/xl/ctrlProps/ctrlProp3526.xml" ContentType="application/vnd.ms-excel.controlproperties+xml"/>
  <Override PartName="/xl/ctrlProps/ctrlProp3527.xml" ContentType="application/vnd.ms-excel.controlproperties+xml"/>
  <Override PartName="/xl/ctrlProps/ctrlProp3528.xml" ContentType="application/vnd.ms-excel.controlproperties+xml"/>
  <Override PartName="/xl/ctrlProps/ctrlProp3529.xml" ContentType="application/vnd.ms-excel.controlproperties+xml"/>
  <Override PartName="/xl/ctrlProps/ctrlProp3530.xml" ContentType="application/vnd.ms-excel.controlproperties+xml"/>
  <Override PartName="/xl/ctrlProps/ctrlProp3531.xml" ContentType="application/vnd.ms-excel.controlproperties+xml"/>
  <Override PartName="/xl/ctrlProps/ctrlProp3532.xml" ContentType="application/vnd.ms-excel.controlproperties+xml"/>
  <Override PartName="/xl/ctrlProps/ctrlProp3533.xml" ContentType="application/vnd.ms-excel.controlproperties+xml"/>
  <Override PartName="/xl/ctrlProps/ctrlProp3534.xml" ContentType="application/vnd.ms-excel.controlproperties+xml"/>
  <Override PartName="/xl/ctrlProps/ctrlProp3535.xml" ContentType="application/vnd.ms-excel.controlproperties+xml"/>
  <Override PartName="/xl/ctrlProps/ctrlProp3536.xml" ContentType="application/vnd.ms-excel.controlproperties+xml"/>
  <Override PartName="/xl/ctrlProps/ctrlProp3537.xml" ContentType="application/vnd.ms-excel.controlproperties+xml"/>
  <Override PartName="/xl/ctrlProps/ctrlProp3538.xml" ContentType="application/vnd.ms-excel.controlproperties+xml"/>
  <Override PartName="/xl/ctrlProps/ctrlProp3539.xml" ContentType="application/vnd.ms-excel.controlproperties+xml"/>
  <Override PartName="/xl/ctrlProps/ctrlProp3540.xml" ContentType="application/vnd.ms-excel.controlproperties+xml"/>
  <Override PartName="/xl/ctrlProps/ctrlProp3541.xml" ContentType="application/vnd.ms-excel.controlproperties+xml"/>
  <Override PartName="/xl/ctrlProps/ctrlProp3542.xml" ContentType="application/vnd.ms-excel.controlproperties+xml"/>
  <Override PartName="/xl/ctrlProps/ctrlProp3543.xml" ContentType="application/vnd.ms-excel.controlproperties+xml"/>
  <Override PartName="/xl/ctrlProps/ctrlProp3544.xml" ContentType="application/vnd.ms-excel.controlproperties+xml"/>
  <Override PartName="/xl/ctrlProps/ctrlProp3545.xml" ContentType="application/vnd.ms-excel.controlproperties+xml"/>
  <Override PartName="/xl/ctrlProps/ctrlProp3546.xml" ContentType="application/vnd.ms-excel.controlproperties+xml"/>
  <Override PartName="/xl/ctrlProps/ctrlProp3547.xml" ContentType="application/vnd.ms-excel.controlproperties+xml"/>
  <Override PartName="/xl/ctrlProps/ctrlProp3548.xml" ContentType="application/vnd.ms-excel.controlproperties+xml"/>
  <Override PartName="/xl/ctrlProps/ctrlProp3549.xml" ContentType="application/vnd.ms-excel.controlproperties+xml"/>
  <Override PartName="/xl/ctrlProps/ctrlProp3550.xml" ContentType="application/vnd.ms-excel.controlproperties+xml"/>
  <Override PartName="/xl/ctrlProps/ctrlProp3551.xml" ContentType="application/vnd.ms-excel.controlproperties+xml"/>
  <Override PartName="/xl/ctrlProps/ctrlProp3552.xml" ContentType="application/vnd.ms-excel.controlproperties+xml"/>
  <Override PartName="/xl/ctrlProps/ctrlProp3553.xml" ContentType="application/vnd.ms-excel.controlproperties+xml"/>
  <Override PartName="/xl/ctrlProps/ctrlProp3554.xml" ContentType="application/vnd.ms-excel.controlproperties+xml"/>
  <Override PartName="/xl/ctrlProps/ctrlProp3555.xml" ContentType="application/vnd.ms-excel.controlproperties+xml"/>
  <Override PartName="/xl/ctrlProps/ctrlProp3556.xml" ContentType="application/vnd.ms-excel.controlproperties+xml"/>
  <Override PartName="/xl/ctrlProps/ctrlProp3557.xml" ContentType="application/vnd.ms-excel.controlproperties+xml"/>
  <Override PartName="/xl/ctrlProps/ctrlProp3558.xml" ContentType="application/vnd.ms-excel.controlproperties+xml"/>
  <Override PartName="/xl/ctrlProps/ctrlProp3559.xml" ContentType="application/vnd.ms-excel.controlproperties+xml"/>
  <Override PartName="/xl/ctrlProps/ctrlProp3560.xml" ContentType="application/vnd.ms-excel.controlproperties+xml"/>
  <Override PartName="/xl/ctrlProps/ctrlProp3561.xml" ContentType="application/vnd.ms-excel.controlproperties+xml"/>
  <Override PartName="/xl/ctrlProps/ctrlProp3562.xml" ContentType="application/vnd.ms-excel.controlproperties+xml"/>
  <Override PartName="/xl/ctrlProps/ctrlProp3563.xml" ContentType="application/vnd.ms-excel.controlproperties+xml"/>
  <Override PartName="/xl/ctrlProps/ctrlProp3564.xml" ContentType="application/vnd.ms-excel.controlproperties+xml"/>
  <Override PartName="/xl/ctrlProps/ctrlProp3565.xml" ContentType="application/vnd.ms-excel.controlproperties+xml"/>
  <Override PartName="/xl/ctrlProps/ctrlProp3566.xml" ContentType="application/vnd.ms-excel.controlproperties+xml"/>
  <Override PartName="/xl/ctrlProps/ctrlProp3567.xml" ContentType="application/vnd.ms-excel.controlproperties+xml"/>
  <Override PartName="/xl/ctrlProps/ctrlProp3568.xml" ContentType="application/vnd.ms-excel.controlproperties+xml"/>
  <Override PartName="/xl/ctrlProps/ctrlProp3569.xml" ContentType="application/vnd.ms-excel.controlproperties+xml"/>
  <Override PartName="/xl/ctrlProps/ctrlProp3570.xml" ContentType="application/vnd.ms-excel.controlproperties+xml"/>
  <Override PartName="/xl/ctrlProps/ctrlProp3571.xml" ContentType="application/vnd.ms-excel.controlproperties+xml"/>
  <Override PartName="/xl/ctrlProps/ctrlProp3572.xml" ContentType="application/vnd.ms-excel.controlproperties+xml"/>
  <Override PartName="/xl/ctrlProps/ctrlProp3573.xml" ContentType="application/vnd.ms-excel.controlproperties+xml"/>
  <Override PartName="/xl/ctrlProps/ctrlProp3574.xml" ContentType="application/vnd.ms-excel.controlproperties+xml"/>
  <Override PartName="/xl/ctrlProps/ctrlProp3575.xml" ContentType="application/vnd.ms-excel.controlproperties+xml"/>
  <Override PartName="/xl/ctrlProps/ctrlProp3576.xml" ContentType="application/vnd.ms-excel.controlproperties+xml"/>
  <Override PartName="/xl/ctrlProps/ctrlProp3577.xml" ContentType="application/vnd.ms-excel.controlproperties+xml"/>
  <Override PartName="/xl/ctrlProps/ctrlProp3578.xml" ContentType="application/vnd.ms-excel.controlproperties+xml"/>
  <Override PartName="/xl/ctrlProps/ctrlProp3579.xml" ContentType="application/vnd.ms-excel.controlproperties+xml"/>
  <Override PartName="/xl/ctrlProps/ctrlProp3580.xml" ContentType="application/vnd.ms-excel.controlproperties+xml"/>
  <Override PartName="/xl/ctrlProps/ctrlProp3581.xml" ContentType="application/vnd.ms-excel.controlproperties+xml"/>
  <Override PartName="/xl/ctrlProps/ctrlProp3582.xml" ContentType="application/vnd.ms-excel.controlproperties+xml"/>
  <Override PartName="/xl/ctrlProps/ctrlProp3583.xml" ContentType="application/vnd.ms-excel.controlproperties+xml"/>
  <Override PartName="/xl/ctrlProps/ctrlProp3584.xml" ContentType="application/vnd.ms-excel.controlproperties+xml"/>
  <Override PartName="/xl/ctrlProps/ctrlProp3585.xml" ContentType="application/vnd.ms-excel.controlproperties+xml"/>
  <Override PartName="/xl/ctrlProps/ctrlProp3586.xml" ContentType="application/vnd.ms-excel.controlproperties+xml"/>
  <Override PartName="/xl/ctrlProps/ctrlProp3587.xml" ContentType="application/vnd.ms-excel.controlproperties+xml"/>
  <Override PartName="/xl/ctrlProps/ctrlProp3588.xml" ContentType="application/vnd.ms-excel.controlproperties+xml"/>
  <Override PartName="/xl/ctrlProps/ctrlProp3589.xml" ContentType="application/vnd.ms-excel.controlproperties+xml"/>
  <Override PartName="/xl/ctrlProps/ctrlProp3590.xml" ContentType="application/vnd.ms-excel.controlproperties+xml"/>
  <Override PartName="/xl/ctrlProps/ctrlProp3591.xml" ContentType="application/vnd.ms-excel.controlproperties+xml"/>
  <Override PartName="/xl/ctrlProps/ctrlProp3592.xml" ContentType="application/vnd.ms-excel.controlproperties+xml"/>
  <Override PartName="/xl/ctrlProps/ctrlProp3593.xml" ContentType="application/vnd.ms-excel.controlproperties+xml"/>
  <Override PartName="/xl/ctrlProps/ctrlProp3594.xml" ContentType="application/vnd.ms-excel.controlproperties+xml"/>
  <Override PartName="/xl/ctrlProps/ctrlProp3595.xml" ContentType="application/vnd.ms-excel.controlproperties+xml"/>
  <Override PartName="/xl/ctrlProps/ctrlProp3596.xml" ContentType="application/vnd.ms-excel.controlproperties+xml"/>
  <Override PartName="/xl/ctrlProps/ctrlProp3597.xml" ContentType="application/vnd.ms-excel.controlproperties+xml"/>
  <Override PartName="/xl/ctrlProps/ctrlProp3598.xml" ContentType="application/vnd.ms-excel.controlproperties+xml"/>
  <Override PartName="/xl/ctrlProps/ctrlProp3599.xml" ContentType="application/vnd.ms-excel.controlproperties+xml"/>
  <Override PartName="/xl/ctrlProps/ctrlProp3600.xml" ContentType="application/vnd.ms-excel.controlproperties+xml"/>
  <Override PartName="/xl/drawings/drawing32.xml" ContentType="application/vnd.openxmlformats-officedocument.drawing+xml"/>
  <Override PartName="/xl/ctrlProps/ctrlProp3601.xml" ContentType="application/vnd.ms-excel.controlproperties+xml"/>
  <Override PartName="/xl/ctrlProps/ctrlProp3602.xml" ContentType="application/vnd.ms-excel.controlproperties+xml"/>
  <Override PartName="/xl/ctrlProps/ctrlProp3603.xml" ContentType="application/vnd.ms-excel.controlproperties+xml"/>
  <Override PartName="/xl/ctrlProps/ctrlProp3604.xml" ContentType="application/vnd.ms-excel.controlproperties+xml"/>
  <Override PartName="/xl/ctrlProps/ctrlProp3605.xml" ContentType="application/vnd.ms-excel.controlproperties+xml"/>
  <Override PartName="/xl/ctrlProps/ctrlProp3606.xml" ContentType="application/vnd.ms-excel.controlproperties+xml"/>
  <Override PartName="/xl/ctrlProps/ctrlProp3607.xml" ContentType="application/vnd.ms-excel.controlproperties+xml"/>
  <Override PartName="/xl/ctrlProps/ctrlProp3608.xml" ContentType="application/vnd.ms-excel.controlproperties+xml"/>
  <Override PartName="/xl/ctrlProps/ctrlProp3609.xml" ContentType="application/vnd.ms-excel.controlproperties+xml"/>
  <Override PartName="/xl/ctrlProps/ctrlProp3610.xml" ContentType="application/vnd.ms-excel.controlproperties+xml"/>
  <Override PartName="/xl/ctrlProps/ctrlProp3611.xml" ContentType="application/vnd.ms-excel.controlproperties+xml"/>
  <Override PartName="/xl/ctrlProps/ctrlProp3612.xml" ContentType="application/vnd.ms-excel.controlproperties+xml"/>
  <Override PartName="/xl/ctrlProps/ctrlProp3613.xml" ContentType="application/vnd.ms-excel.controlproperties+xml"/>
  <Override PartName="/xl/ctrlProps/ctrlProp3614.xml" ContentType="application/vnd.ms-excel.controlproperties+xml"/>
  <Override PartName="/xl/ctrlProps/ctrlProp3615.xml" ContentType="application/vnd.ms-excel.controlproperties+xml"/>
  <Override PartName="/xl/ctrlProps/ctrlProp3616.xml" ContentType="application/vnd.ms-excel.controlproperties+xml"/>
  <Override PartName="/xl/ctrlProps/ctrlProp3617.xml" ContentType="application/vnd.ms-excel.controlproperties+xml"/>
  <Override PartName="/xl/ctrlProps/ctrlProp3618.xml" ContentType="application/vnd.ms-excel.controlproperties+xml"/>
  <Override PartName="/xl/ctrlProps/ctrlProp3619.xml" ContentType="application/vnd.ms-excel.controlproperties+xml"/>
  <Override PartName="/xl/ctrlProps/ctrlProp3620.xml" ContentType="application/vnd.ms-excel.controlproperties+xml"/>
  <Override PartName="/xl/ctrlProps/ctrlProp3621.xml" ContentType="application/vnd.ms-excel.controlproperties+xml"/>
  <Override PartName="/xl/ctrlProps/ctrlProp3622.xml" ContentType="application/vnd.ms-excel.controlproperties+xml"/>
  <Override PartName="/xl/ctrlProps/ctrlProp3623.xml" ContentType="application/vnd.ms-excel.controlproperties+xml"/>
  <Override PartName="/xl/ctrlProps/ctrlProp3624.xml" ContentType="application/vnd.ms-excel.controlproperties+xml"/>
  <Override PartName="/xl/ctrlProps/ctrlProp3625.xml" ContentType="application/vnd.ms-excel.controlproperties+xml"/>
  <Override PartName="/xl/ctrlProps/ctrlProp3626.xml" ContentType="application/vnd.ms-excel.controlproperties+xml"/>
  <Override PartName="/xl/ctrlProps/ctrlProp3627.xml" ContentType="application/vnd.ms-excel.controlproperties+xml"/>
  <Override PartName="/xl/ctrlProps/ctrlProp3628.xml" ContentType="application/vnd.ms-excel.controlproperties+xml"/>
  <Override PartName="/xl/ctrlProps/ctrlProp3629.xml" ContentType="application/vnd.ms-excel.controlproperties+xml"/>
  <Override PartName="/xl/ctrlProps/ctrlProp3630.xml" ContentType="application/vnd.ms-excel.controlproperties+xml"/>
  <Override PartName="/xl/ctrlProps/ctrlProp3631.xml" ContentType="application/vnd.ms-excel.controlproperties+xml"/>
  <Override PartName="/xl/ctrlProps/ctrlProp3632.xml" ContentType="application/vnd.ms-excel.controlproperties+xml"/>
  <Override PartName="/xl/ctrlProps/ctrlProp3633.xml" ContentType="application/vnd.ms-excel.controlproperties+xml"/>
  <Override PartName="/xl/ctrlProps/ctrlProp3634.xml" ContentType="application/vnd.ms-excel.controlproperties+xml"/>
  <Override PartName="/xl/ctrlProps/ctrlProp3635.xml" ContentType="application/vnd.ms-excel.controlproperties+xml"/>
  <Override PartName="/xl/ctrlProps/ctrlProp3636.xml" ContentType="application/vnd.ms-excel.controlproperties+xml"/>
  <Override PartName="/xl/ctrlProps/ctrlProp3637.xml" ContentType="application/vnd.ms-excel.controlproperties+xml"/>
  <Override PartName="/xl/ctrlProps/ctrlProp3638.xml" ContentType="application/vnd.ms-excel.controlproperties+xml"/>
  <Override PartName="/xl/ctrlProps/ctrlProp3639.xml" ContentType="application/vnd.ms-excel.controlproperties+xml"/>
  <Override PartName="/xl/ctrlProps/ctrlProp3640.xml" ContentType="application/vnd.ms-excel.controlproperties+xml"/>
  <Override PartName="/xl/ctrlProps/ctrlProp3641.xml" ContentType="application/vnd.ms-excel.controlproperties+xml"/>
  <Override PartName="/xl/ctrlProps/ctrlProp3642.xml" ContentType="application/vnd.ms-excel.controlproperties+xml"/>
  <Override PartName="/xl/ctrlProps/ctrlProp3643.xml" ContentType="application/vnd.ms-excel.controlproperties+xml"/>
  <Override PartName="/xl/ctrlProps/ctrlProp3644.xml" ContentType="application/vnd.ms-excel.controlproperties+xml"/>
  <Override PartName="/xl/ctrlProps/ctrlProp3645.xml" ContentType="application/vnd.ms-excel.controlproperties+xml"/>
  <Override PartName="/xl/ctrlProps/ctrlProp3646.xml" ContentType="application/vnd.ms-excel.controlproperties+xml"/>
  <Override PartName="/xl/ctrlProps/ctrlProp3647.xml" ContentType="application/vnd.ms-excel.controlproperties+xml"/>
  <Override PartName="/xl/ctrlProps/ctrlProp3648.xml" ContentType="application/vnd.ms-excel.controlproperties+xml"/>
  <Override PartName="/xl/ctrlProps/ctrlProp3649.xml" ContentType="application/vnd.ms-excel.controlproperties+xml"/>
  <Override PartName="/xl/ctrlProps/ctrlProp3650.xml" ContentType="application/vnd.ms-excel.controlproperties+xml"/>
  <Override PartName="/xl/ctrlProps/ctrlProp3651.xml" ContentType="application/vnd.ms-excel.controlproperties+xml"/>
  <Override PartName="/xl/ctrlProps/ctrlProp3652.xml" ContentType="application/vnd.ms-excel.controlproperties+xml"/>
  <Override PartName="/xl/ctrlProps/ctrlProp3653.xml" ContentType="application/vnd.ms-excel.controlproperties+xml"/>
  <Override PartName="/xl/ctrlProps/ctrlProp3654.xml" ContentType="application/vnd.ms-excel.controlproperties+xml"/>
  <Override PartName="/xl/ctrlProps/ctrlProp3655.xml" ContentType="application/vnd.ms-excel.controlproperties+xml"/>
  <Override PartName="/xl/ctrlProps/ctrlProp3656.xml" ContentType="application/vnd.ms-excel.controlproperties+xml"/>
  <Override PartName="/xl/ctrlProps/ctrlProp3657.xml" ContentType="application/vnd.ms-excel.controlproperties+xml"/>
  <Override PartName="/xl/ctrlProps/ctrlProp3658.xml" ContentType="application/vnd.ms-excel.controlproperties+xml"/>
  <Override PartName="/xl/ctrlProps/ctrlProp3659.xml" ContentType="application/vnd.ms-excel.controlproperties+xml"/>
  <Override PartName="/xl/ctrlProps/ctrlProp3660.xml" ContentType="application/vnd.ms-excel.controlproperties+xml"/>
  <Override PartName="/xl/ctrlProps/ctrlProp3661.xml" ContentType="application/vnd.ms-excel.controlproperties+xml"/>
  <Override PartName="/xl/ctrlProps/ctrlProp3662.xml" ContentType="application/vnd.ms-excel.controlproperties+xml"/>
  <Override PartName="/xl/ctrlProps/ctrlProp3663.xml" ContentType="application/vnd.ms-excel.controlproperties+xml"/>
  <Override PartName="/xl/ctrlProps/ctrlProp3664.xml" ContentType="application/vnd.ms-excel.controlproperties+xml"/>
  <Override PartName="/xl/ctrlProps/ctrlProp3665.xml" ContentType="application/vnd.ms-excel.controlproperties+xml"/>
  <Override PartName="/xl/ctrlProps/ctrlProp3666.xml" ContentType="application/vnd.ms-excel.controlproperties+xml"/>
  <Override PartName="/xl/ctrlProps/ctrlProp3667.xml" ContentType="application/vnd.ms-excel.controlproperties+xml"/>
  <Override PartName="/xl/ctrlProps/ctrlProp3668.xml" ContentType="application/vnd.ms-excel.controlproperties+xml"/>
  <Override PartName="/xl/ctrlProps/ctrlProp3669.xml" ContentType="application/vnd.ms-excel.controlproperties+xml"/>
  <Override PartName="/xl/ctrlProps/ctrlProp3670.xml" ContentType="application/vnd.ms-excel.controlproperties+xml"/>
  <Override PartName="/xl/ctrlProps/ctrlProp3671.xml" ContentType="application/vnd.ms-excel.controlproperties+xml"/>
  <Override PartName="/xl/ctrlProps/ctrlProp3672.xml" ContentType="application/vnd.ms-excel.controlproperties+xml"/>
  <Override PartName="/xl/ctrlProps/ctrlProp3673.xml" ContentType="application/vnd.ms-excel.controlproperties+xml"/>
  <Override PartName="/xl/ctrlProps/ctrlProp3674.xml" ContentType="application/vnd.ms-excel.controlproperties+xml"/>
  <Override PartName="/xl/ctrlProps/ctrlProp3675.xml" ContentType="application/vnd.ms-excel.controlproperties+xml"/>
  <Override PartName="/xl/ctrlProps/ctrlProp3676.xml" ContentType="application/vnd.ms-excel.controlproperties+xml"/>
  <Override PartName="/xl/ctrlProps/ctrlProp3677.xml" ContentType="application/vnd.ms-excel.controlproperties+xml"/>
  <Override PartName="/xl/ctrlProps/ctrlProp3678.xml" ContentType="application/vnd.ms-excel.controlproperties+xml"/>
  <Override PartName="/xl/ctrlProps/ctrlProp3679.xml" ContentType="application/vnd.ms-excel.controlproperties+xml"/>
  <Override PartName="/xl/ctrlProps/ctrlProp3680.xml" ContentType="application/vnd.ms-excel.controlproperties+xml"/>
  <Override PartName="/xl/ctrlProps/ctrlProp3681.xml" ContentType="application/vnd.ms-excel.controlproperties+xml"/>
  <Override PartName="/xl/ctrlProps/ctrlProp3682.xml" ContentType="application/vnd.ms-excel.controlproperties+xml"/>
  <Override PartName="/xl/ctrlProps/ctrlProp3683.xml" ContentType="application/vnd.ms-excel.controlproperties+xml"/>
  <Override PartName="/xl/ctrlProps/ctrlProp3684.xml" ContentType="application/vnd.ms-excel.controlproperties+xml"/>
  <Override PartName="/xl/ctrlProps/ctrlProp3685.xml" ContentType="application/vnd.ms-excel.controlproperties+xml"/>
  <Override PartName="/xl/ctrlProps/ctrlProp3686.xml" ContentType="application/vnd.ms-excel.controlproperties+xml"/>
  <Override PartName="/xl/ctrlProps/ctrlProp3687.xml" ContentType="application/vnd.ms-excel.controlproperties+xml"/>
  <Override PartName="/xl/ctrlProps/ctrlProp3688.xml" ContentType="application/vnd.ms-excel.controlproperties+xml"/>
  <Override PartName="/xl/ctrlProps/ctrlProp3689.xml" ContentType="application/vnd.ms-excel.controlproperties+xml"/>
  <Override PartName="/xl/ctrlProps/ctrlProp3690.xml" ContentType="application/vnd.ms-excel.controlproperties+xml"/>
  <Override PartName="/xl/ctrlProps/ctrlProp3691.xml" ContentType="application/vnd.ms-excel.controlproperties+xml"/>
  <Override PartName="/xl/ctrlProps/ctrlProp3692.xml" ContentType="application/vnd.ms-excel.controlproperties+xml"/>
  <Override PartName="/xl/ctrlProps/ctrlProp3693.xml" ContentType="application/vnd.ms-excel.controlproperties+xml"/>
  <Override PartName="/xl/ctrlProps/ctrlProp3694.xml" ContentType="application/vnd.ms-excel.controlproperties+xml"/>
  <Override PartName="/xl/ctrlProps/ctrlProp3695.xml" ContentType="application/vnd.ms-excel.controlproperties+xml"/>
  <Override PartName="/xl/ctrlProps/ctrlProp3696.xml" ContentType="application/vnd.ms-excel.controlproperties+xml"/>
  <Override PartName="/xl/ctrlProps/ctrlProp3697.xml" ContentType="application/vnd.ms-excel.controlproperties+xml"/>
  <Override PartName="/xl/ctrlProps/ctrlProp3698.xml" ContentType="application/vnd.ms-excel.controlproperties+xml"/>
  <Override PartName="/xl/ctrlProps/ctrlProp3699.xml" ContentType="application/vnd.ms-excel.controlproperties+xml"/>
  <Override PartName="/xl/ctrlProps/ctrlProp3700.xml" ContentType="application/vnd.ms-excel.controlproperties+xml"/>
  <Override PartName="/xl/ctrlProps/ctrlProp3701.xml" ContentType="application/vnd.ms-excel.controlproperties+xml"/>
  <Override PartName="/xl/ctrlProps/ctrlProp3702.xml" ContentType="application/vnd.ms-excel.controlproperties+xml"/>
  <Override PartName="/xl/ctrlProps/ctrlProp3703.xml" ContentType="application/vnd.ms-excel.controlproperties+xml"/>
  <Override PartName="/xl/ctrlProps/ctrlProp3704.xml" ContentType="application/vnd.ms-excel.controlproperties+xml"/>
  <Override PartName="/xl/ctrlProps/ctrlProp3705.xml" ContentType="application/vnd.ms-excel.controlproperties+xml"/>
  <Override PartName="/xl/ctrlProps/ctrlProp3706.xml" ContentType="application/vnd.ms-excel.controlproperties+xml"/>
  <Override PartName="/xl/ctrlProps/ctrlProp3707.xml" ContentType="application/vnd.ms-excel.controlproperties+xml"/>
  <Override PartName="/xl/ctrlProps/ctrlProp3708.xml" ContentType="application/vnd.ms-excel.controlproperties+xml"/>
  <Override PartName="/xl/ctrlProps/ctrlProp3709.xml" ContentType="application/vnd.ms-excel.controlproperties+xml"/>
  <Override PartName="/xl/ctrlProps/ctrlProp3710.xml" ContentType="application/vnd.ms-excel.controlproperties+xml"/>
  <Override PartName="/xl/ctrlProps/ctrlProp3711.xml" ContentType="application/vnd.ms-excel.controlproperties+xml"/>
  <Override PartName="/xl/ctrlProps/ctrlProp3712.xml" ContentType="application/vnd.ms-excel.controlproperties+xml"/>
  <Override PartName="/xl/ctrlProps/ctrlProp3713.xml" ContentType="application/vnd.ms-excel.controlproperties+xml"/>
  <Override PartName="/xl/ctrlProps/ctrlProp3714.xml" ContentType="application/vnd.ms-excel.controlproperties+xml"/>
  <Override PartName="/xl/ctrlProps/ctrlProp3715.xml" ContentType="application/vnd.ms-excel.controlproperties+xml"/>
  <Override PartName="/xl/ctrlProps/ctrlProp3716.xml" ContentType="application/vnd.ms-excel.controlproperties+xml"/>
  <Override PartName="/xl/ctrlProps/ctrlProp3717.xml" ContentType="application/vnd.ms-excel.controlproperties+xml"/>
  <Override PartName="/xl/ctrlProps/ctrlProp3718.xml" ContentType="application/vnd.ms-excel.controlproperties+xml"/>
  <Override PartName="/xl/ctrlProps/ctrlProp3719.xml" ContentType="application/vnd.ms-excel.controlproperties+xml"/>
  <Override PartName="/xl/ctrlProps/ctrlProp3720.xml" ContentType="application/vnd.ms-excel.controlproperties+xml"/>
  <Override PartName="/xl/drawings/drawing33.xml" ContentType="application/vnd.openxmlformats-officedocument.drawing+xml"/>
  <Override PartName="/xl/ctrlProps/ctrlProp3721.xml" ContentType="application/vnd.ms-excel.controlproperties+xml"/>
  <Override PartName="/xl/ctrlProps/ctrlProp3722.xml" ContentType="application/vnd.ms-excel.controlproperties+xml"/>
  <Override PartName="/xl/ctrlProps/ctrlProp3723.xml" ContentType="application/vnd.ms-excel.controlproperties+xml"/>
  <Override PartName="/xl/ctrlProps/ctrlProp3724.xml" ContentType="application/vnd.ms-excel.controlproperties+xml"/>
  <Override PartName="/xl/ctrlProps/ctrlProp3725.xml" ContentType="application/vnd.ms-excel.controlproperties+xml"/>
  <Override PartName="/xl/ctrlProps/ctrlProp3726.xml" ContentType="application/vnd.ms-excel.controlproperties+xml"/>
  <Override PartName="/xl/ctrlProps/ctrlProp3727.xml" ContentType="application/vnd.ms-excel.controlproperties+xml"/>
  <Override PartName="/xl/ctrlProps/ctrlProp3728.xml" ContentType="application/vnd.ms-excel.controlproperties+xml"/>
  <Override PartName="/xl/ctrlProps/ctrlProp3729.xml" ContentType="application/vnd.ms-excel.controlproperties+xml"/>
  <Override PartName="/xl/ctrlProps/ctrlProp3730.xml" ContentType="application/vnd.ms-excel.controlproperties+xml"/>
  <Override PartName="/xl/ctrlProps/ctrlProp3731.xml" ContentType="application/vnd.ms-excel.controlproperties+xml"/>
  <Override PartName="/xl/ctrlProps/ctrlProp3732.xml" ContentType="application/vnd.ms-excel.controlproperties+xml"/>
  <Override PartName="/xl/ctrlProps/ctrlProp3733.xml" ContentType="application/vnd.ms-excel.controlproperties+xml"/>
  <Override PartName="/xl/ctrlProps/ctrlProp3734.xml" ContentType="application/vnd.ms-excel.controlproperties+xml"/>
  <Override PartName="/xl/ctrlProps/ctrlProp3735.xml" ContentType="application/vnd.ms-excel.controlproperties+xml"/>
  <Override PartName="/xl/ctrlProps/ctrlProp3736.xml" ContentType="application/vnd.ms-excel.controlproperties+xml"/>
  <Override PartName="/xl/ctrlProps/ctrlProp3737.xml" ContentType="application/vnd.ms-excel.controlproperties+xml"/>
  <Override PartName="/xl/ctrlProps/ctrlProp3738.xml" ContentType="application/vnd.ms-excel.controlproperties+xml"/>
  <Override PartName="/xl/ctrlProps/ctrlProp3739.xml" ContentType="application/vnd.ms-excel.controlproperties+xml"/>
  <Override PartName="/xl/ctrlProps/ctrlProp3740.xml" ContentType="application/vnd.ms-excel.controlproperties+xml"/>
  <Override PartName="/xl/ctrlProps/ctrlProp3741.xml" ContentType="application/vnd.ms-excel.controlproperties+xml"/>
  <Override PartName="/xl/ctrlProps/ctrlProp3742.xml" ContentType="application/vnd.ms-excel.controlproperties+xml"/>
  <Override PartName="/xl/ctrlProps/ctrlProp3743.xml" ContentType="application/vnd.ms-excel.controlproperties+xml"/>
  <Override PartName="/xl/ctrlProps/ctrlProp3744.xml" ContentType="application/vnd.ms-excel.controlproperties+xml"/>
  <Override PartName="/xl/ctrlProps/ctrlProp3745.xml" ContentType="application/vnd.ms-excel.controlproperties+xml"/>
  <Override PartName="/xl/ctrlProps/ctrlProp3746.xml" ContentType="application/vnd.ms-excel.controlproperties+xml"/>
  <Override PartName="/xl/ctrlProps/ctrlProp3747.xml" ContentType="application/vnd.ms-excel.controlproperties+xml"/>
  <Override PartName="/xl/ctrlProps/ctrlProp3748.xml" ContentType="application/vnd.ms-excel.controlproperties+xml"/>
  <Override PartName="/xl/ctrlProps/ctrlProp3749.xml" ContentType="application/vnd.ms-excel.controlproperties+xml"/>
  <Override PartName="/xl/ctrlProps/ctrlProp3750.xml" ContentType="application/vnd.ms-excel.controlproperties+xml"/>
  <Override PartName="/xl/ctrlProps/ctrlProp3751.xml" ContentType="application/vnd.ms-excel.controlproperties+xml"/>
  <Override PartName="/xl/ctrlProps/ctrlProp3752.xml" ContentType="application/vnd.ms-excel.controlproperties+xml"/>
  <Override PartName="/xl/ctrlProps/ctrlProp3753.xml" ContentType="application/vnd.ms-excel.controlproperties+xml"/>
  <Override PartName="/xl/ctrlProps/ctrlProp3754.xml" ContentType="application/vnd.ms-excel.controlproperties+xml"/>
  <Override PartName="/xl/ctrlProps/ctrlProp3755.xml" ContentType="application/vnd.ms-excel.controlproperties+xml"/>
  <Override PartName="/xl/ctrlProps/ctrlProp3756.xml" ContentType="application/vnd.ms-excel.controlproperties+xml"/>
  <Override PartName="/xl/ctrlProps/ctrlProp3757.xml" ContentType="application/vnd.ms-excel.controlproperties+xml"/>
  <Override PartName="/xl/ctrlProps/ctrlProp3758.xml" ContentType="application/vnd.ms-excel.controlproperties+xml"/>
  <Override PartName="/xl/ctrlProps/ctrlProp3759.xml" ContentType="application/vnd.ms-excel.controlproperties+xml"/>
  <Override PartName="/xl/ctrlProps/ctrlProp3760.xml" ContentType="application/vnd.ms-excel.controlproperties+xml"/>
  <Override PartName="/xl/ctrlProps/ctrlProp3761.xml" ContentType="application/vnd.ms-excel.controlproperties+xml"/>
  <Override PartName="/xl/ctrlProps/ctrlProp3762.xml" ContentType="application/vnd.ms-excel.controlproperties+xml"/>
  <Override PartName="/xl/ctrlProps/ctrlProp3763.xml" ContentType="application/vnd.ms-excel.controlproperties+xml"/>
  <Override PartName="/xl/ctrlProps/ctrlProp3764.xml" ContentType="application/vnd.ms-excel.controlproperties+xml"/>
  <Override PartName="/xl/ctrlProps/ctrlProp3765.xml" ContentType="application/vnd.ms-excel.controlproperties+xml"/>
  <Override PartName="/xl/ctrlProps/ctrlProp3766.xml" ContentType="application/vnd.ms-excel.controlproperties+xml"/>
  <Override PartName="/xl/ctrlProps/ctrlProp3767.xml" ContentType="application/vnd.ms-excel.controlproperties+xml"/>
  <Override PartName="/xl/ctrlProps/ctrlProp3768.xml" ContentType="application/vnd.ms-excel.controlproperties+xml"/>
  <Override PartName="/xl/ctrlProps/ctrlProp3769.xml" ContentType="application/vnd.ms-excel.controlproperties+xml"/>
  <Override PartName="/xl/ctrlProps/ctrlProp3770.xml" ContentType="application/vnd.ms-excel.controlproperties+xml"/>
  <Override PartName="/xl/ctrlProps/ctrlProp3771.xml" ContentType="application/vnd.ms-excel.controlproperties+xml"/>
  <Override PartName="/xl/ctrlProps/ctrlProp3772.xml" ContentType="application/vnd.ms-excel.controlproperties+xml"/>
  <Override PartName="/xl/ctrlProps/ctrlProp3773.xml" ContentType="application/vnd.ms-excel.controlproperties+xml"/>
  <Override PartName="/xl/ctrlProps/ctrlProp3774.xml" ContentType="application/vnd.ms-excel.controlproperties+xml"/>
  <Override PartName="/xl/ctrlProps/ctrlProp3775.xml" ContentType="application/vnd.ms-excel.controlproperties+xml"/>
  <Override PartName="/xl/ctrlProps/ctrlProp3776.xml" ContentType="application/vnd.ms-excel.controlproperties+xml"/>
  <Override PartName="/xl/ctrlProps/ctrlProp3777.xml" ContentType="application/vnd.ms-excel.controlproperties+xml"/>
  <Override PartName="/xl/ctrlProps/ctrlProp3778.xml" ContentType="application/vnd.ms-excel.controlproperties+xml"/>
  <Override PartName="/xl/ctrlProps/ctrlProp3779.xml" ContentType="application/vnd.ms-excel.controlproperties+xml"/>
  <Override PartName="/xl/ctrlProps/ctrlProp3780.xml" ContentType="application/vnd.ms-excel.controlproperties+xml"/>
  <Override PartName="/xl/ctrlProps/ctrlProp3781.xml" ContentType="application/vnd.ms-excel.controlproperties+xml"/>
  <Override PartName="/xl/ctrlProps/ctrlProp3782.xml" ContentType="application/vnd.ms-excel.controlproperties+xml"/>
  <Override PartName="/xl/ctrlProps/ctrlProp3783.xml" ContentType="application/vnd.ms-excel.controlproperties+xml"/>
  <Override PartName="/xl/ctrlProps/ctrlProp3784.xml" ContentType="application/vnd.ms-excel.controlproperties+xml"/>
  <Override PartName="/xl/ctrlProps/ctrlProp3785.xml" ContentType="application/vnd.ms-excel.controlproperties+xml"/>
  <Override PartName="/xl/ctrlProps/ctrlProp3786.xml" ContentType="application/vnd.ms-excel.controlproperties+xml"/>
  <Override PartName="/xl/ctrlProps/ctrlProp3787.xml" ContentType="application/vnd.ms-excel.controlproperties+xml"/>
  <Override PartName="/xl/ctrlProps/ctrlProp3788.xml" ContentType="application/vnd.ms-excel.controlproperties+xml"/>
  <Override PartName="/xl/ctrlProps/ctrlProp3789.xml" ContentType="application/vnd.ms-excel.controlproperties+xml"/>
  <Override PartName="/xl/ctrlProps/ctrlProp3790.xml" ContentType="application/vnd.ms-excel.controlproperties+xml"/>
  <Override PartName="/xl/ctrlProps/ctrlProp3791.xml" ContentType="application/vnd.ms-excel.controlproperties+xml"/>
  <Override PartName="/xl/ctrlProps/ctrlProp3792.xml" ContentType="application/vnd.ms-excel.controlproperties+xml"/>
  <Override PartName="/xl/ctrlProps/ctrlProp3793.xml" ContentType="application/vnd.ms-excel.controlproperties+xml"/>
  <Override PartName="/xl/ctrlProps/ctrlProp3794.xml" ContentType="application/vnd.ms-excel.controlproperties+xml"/>
  <Override PartName="/xl/ctrlProps/ctrlProp3795.xml" ContentType="application/vnd.ms-excel.controlproperties+xml"/>
  <Override PartName="/xl/ctrlProps/ctrlProp3796.xml" ContentType="application/vnd.ms-excel.controlproperties+xml"/>
  <Override PartName="/xl/ctrlProps/ctrlProp3797.xml" ContentType="application/vnd.ms-excel.controlproperties+xml"/>
  <Override PartName="/xl/ctrlProps/ctrlProp3798.xml" ContentType="application/vnd.ms-excel.controlproperties+xml"/>
  <Override PartName="/xl/ctrlProps/ctrlProp3799.xml" ContentType="application/vnd.ms-excel.controlproperties+xml"/>
  <Override PartName="/xl/ctrlProps/ctrlProp3800.xml" ContentType="application/vnd.ms-excel.controlproperties+xml"/>
  <Override PartName="/xl/ctrlProps/ctrlProp3801.xml" ContentType="application/vnd.ms-excel.controlproperties+xml"/>
  <Override PartName="/xl/ctrlProps/ctrlProp3802.xml" ContentType="application/vnd.ms-excel.controlproperties+xml"/>
  <Override PartName="/xl/ctrlProps/ctrlProp3803.xml" ContentType="application/vnd.ms-excel.controlproperties+xml"/>
  <Override PartName="/xl/ctrlProps/ctrlProp3804.xml" ContentType="application/vnd.ms-excel.controlproperties+xml"/>
  <Override PartName="/xl/ctrlProps/ctrlProp3805.xml" ContentType="application/vnd.ms-excel.controlproperties+xml"/>
  <Override PartName="/xl/ctrlProps/ctrlProp3806.xml" ContentType="application/vnd.ms-excel.controlproperties+xml"/>
  <Override PartName="/xl/ctrlProps/ctrlProp3807.xml" ContentType="application/vnd.ms-excel.controlproperties+xml"/>
  <Override PartName="/xl/ctrlProps/ctrlProp3808.xml" ContentType="application/vnd.ms-excel.controlproperties+xml"/>
  <Override PartName="/xl/ctrlProps/ctrlProp3809.xml" ContentType="application/vnd.ms-excel.controlproperties+xml"/>
  <Override PartName="/xl/ctrlProps/ctrlProp3810.xml" ContentType="application/vnd.ms-excel.controlproperties+xml"/>
  <Override PartName="/xl/ctrlProps/ctrlProp3811.xml" ContentType="application/vnd.ms-excel.controlproperties+xml"/>
  <Override PartName="/xl/ctrlProps/ctrlProp3812.xml" ContentType="application/vnd.ms-excel.controlproperties+xml"/>
  <Override PartName="/xl/ctrlProps/ctrlProp3813.xml" ContentType="application/vnd.ms-excel.controlproperties+xml"/>
  <Override PartName="/xl/ctrlProps/ctrlProp3814.xml" ContentType="application/vnd.ms-excel.controlproperties+xml"/>
  <Override PartName="/xl/ctrlProps/ctrlProp3815.xml" ContentType="application/vnd.ms-excel.controlproperties+xml"/>
  <Override PartName="/xl/ctrlProps/ctrlProp3816.xml" ContentType="application/vnd.ms-excel.controlproperties+xml"/>
  <Override PartName="/xl/ctrlProps/ctrlProp3817.xml" ContentType="application/vnd.ms-excel.controlproperties+xml"/>
  <Override PartName="/xl/ctrlProps/ctrlProp3818.xml" ContentType="application/vnd.ms-excel.controlproperties+xml"/>
  <Override PartName="/xl/ctrlProps/ctrlProp3819.xml" ContentType="application/vnd.ms-excel.controlproperties+xml"/>
  <Override PartName="/xl/ctrlProps/ctrlProp3820.xml" ContentType="application/vnd.ms-excel.controlproperties+xml"/>
  <Override PartName="/xl/ctrlProps/ctrlProp3821.xml" ContentType="application/vnd.ms-excel.controlproperties+xml"/>
  <Override PartName="/xl/ctrlProps/ctrlProp3822.xml" ContentType="application/vnd.ms-excel.controlproperties+xml"/>
  <Override PartName="/xl/ctrlProps/ctrlProp3823.xml" ContentType="application/vnd.ms-excel.controlproperties+xml"/>
  <Override PartName="/xl/ctrlProps/ctrlProp3824.xml" ContentType="application/vnd.ms-excel.controlproperties+xml"/>
  <Override PartName="/xl/ctrlProps/ctrlProp3825.xml" ContentType="application/vnd.ms-excel.controlproperties+xml"/>
  <Override PartName="/xl/ctrlProps/ctrlProp3826.xml" ContentType="application/vnd.ms-excel.controlproperties+xml"/>
  <Override PartName="/xl/ctrlProps/ctrlProp3827.xml" ContentType="application/vnd.ms-excel.controlproperties+xml"/>
  <Override PartName="/xl/ctrlProps/ctrlProp3828.xml" ContentType="application/vnd.ms-excel.controlproperties+xml"/>
  <Override PartName="/xl/ctrlProps/ctrlProp3829.xml" ContentType="application/vnd.ms-excel.controlproperties+xml"/>
  <Override PartName="/xl/ctrlProps/ctrlProp3830.xml" ContentType="application/vnd.ms-excel.controlproperties+xml"/>
  <Override PartName="/xl/ctrlProps/ctrlProp3831.xml" ContentType="application/vnd.ms-excel.controlproperties+xml"/>
  <Override PartName="/xl/ctrlProps/ctrlProp3832.xml" ContentType="application/vnd.ms-excel.controlproperties+xml"/>
  <Override PartName="/xl/ctrlProps/ctrlProp3833.xml" ContentType="application/vnd.ms-excel.controlproperties+xml"/>
  <Override PartName="/xl/ctrlProps/ctrlProp3834.xml" ContentType="application/vnd.ms-excel.controlproperties+xml"/>
  <Override PartName="/xl/ctrlProps/ctrlProp3835.xml" ContentType="application/vnd.ms-excel.controlproperties+xml"/>
  <Override PartName="/xl/ctrlProps/ctrlProp3836.xml" ContentType="application/vnd.ms-excel.controlproperties+xml"/>
  <Override PartName="/xl/ctrlProps/ctrlProp3837.xml" ContentType="application/vnd.ms-excel.controlproperties+xml"/>
  <Override PartName="/xl/ctrlProps/ctrlProp3838.xml" ContentType="application/vnd.ms-excel.controlproperties+xml"/>
  <Override PartName="/xl/ctrlProps/ctrlProp3839.xml" ContentType="application/vnd.ms-excel.controlproperties+xml"/>
  <Override PartName="/xl/ctrlProps/ctrlProp3840.xml" ContentType="application/vnd.ms-excel.controlproperties+xml"/>
  <Override PartName="/xl/drawings/drawing34.xml" ContentType="application/vnd.openxmlformats-officedocument.drawing+xml"/>
  <Override PartName="/xl/ctrlProps/ctrlProp3841.xml" ContentType="application/vnd.ms-excel.controlproperties+xml"/>
  <Override PartName="/xl/ctrlProps/ctrlProp3842.xml" ContentType="application/vnd.ms-excel.controlproperties+xml"/>
  <Override PartName="/xl/ctrlProps/ctrlProp3843.xml" ContentType="application/vnd.ms-excel.controlproperties+xml"/>
  <Override PartName="/xl/ctrlProps/ctrlProp3844.xml" ContentType="application/vnd.ms-excel.controlproperties+xml"/>
  <Override PartName="/xl/ctrlProps/ctrlProp3845.xml" ContentType="application/vnd.ms-excel.controlproperties+xml"/>
  <Override PartName="/xl/ctrlProps/ctrlProp3846.xml" ContentType="application/vnd.ms-excel.controlproperties+xml"/>
  <Override PartName="/xl/ctrlProps/ctrlProp3847.xml" ContentType="application/vnd.ms-excel.controlproperties+xml"/>
  <Override PartName="/xl/ctrlProps/ctrlProp3848.xml" ContentType="application/vnd.ms-excel.controlproperties+xml"/>
  <Override PartName="/xl/ctrlProps/ctrlProp3849.xml" ContentType="application/vnd.ms-excel.controlproperties+xml"/>
  <Override PartName="/xl/ctrlProps/ctrlProp3850.xml" ContentType="application/vnd.ms-excel.controlproperties+xml"/>
  <Override PartName="/xl/ctrlProps/ctrlProp3851.xml" ContentType="application/vnd.ms-excel.controlproperties+xml"/>
  <Override PartName="/xl/ctrlProps/ctrlProp3852.xml" ContentType="application/vnd.ms-excel.controlproperties+xml"/>
  <Override PartName="/xl/ctrlProps/ctrlProp3853.xml" ContentType="application/vnd.ms-excel.controlproperties+xml"/>
  <Override PartName="/xl/ctrlProps/ctrlProp3854.xml" ContentType="application/vnd.ms-excel.controlproperties+xml"/>
  <Override PartName="/xl/ctrlProps/ctrlProp3855.xml" ContentType="application/vnd.ms-excel.controlproperties+xml"/>
  <Override PartName="/xl/ctrlProps/ctrlProp3856.xml" ContentType="application/vnd.ms-excel.controlproperties+xml"/>
  <Override PartName="/xl/ctrlProps/ctrlProp3857.xml" ContentType="application/vnd.ms-excel.controlproperties+xml"/>
  <Override PartName="/xl/ctrlProps/ctrlProp3858.xml" ContentType="application/vnd.ms-excel.controlproperties+xml"/>
  <Override PartName="/xl/ctrlProps/ctrlProp3859.xml" ContentType="application/vnd.ms-excel.controlproperties+xml"/>
  <Override PartName="/xl/ctrlProps/ctrlProp3860.xml" ContentType="application/vnd.ms-excel.controlproperties+xml"/>
  <Override PartName="/xl/ctrlProps/ctrlProp3861.xml" ContentType="application/vnd.ms-excel.controlproperties+xml"/>
  <Override PartName="/xl/ctrlProps/ctrlProp3862.xml" ContentType="application/vnd.ms-excel.controlproperties+xml"/>
  <Override PartName="/xl/ctrlProps/ctrlProp3863.xml" ContentType="application/vnd.ms-excel.controlproperties+xml"/>
  <Override PartName="/xl/ctrlProps/ctrlProp3864.xml" ContentType="application/vnd.ms-excel.controlproperties+xml"/>
  <Override PartName="/xl/ctrlProps/ctrlProp3865.xml" ContentType="application/vnd.ms-excel.controlproperties+xml"/>
  <Override PartName="/xl/ctrlProps/ctrlProp3866.xml" ContentType="application/vnd.ms-excel.controlproperties+xml"/>
  <Override PartName="/xl/ctrlProps/ctrlProp3867.xml" ContentType="application/vnd.ms-excel.controlproperties+xml"/>
  <Override PartName="/xl/ctrlProps/ctrlProp3868.xml" ContentType="application/vnd.ms-excel.controlproperties+xml"/>
  <Override PartName="/xl/ctrlProps/ctrlProp3869.xml" ContentType="application/vnd.ms-excel.controlproperties+xml"/>
  <Override PartName="/xl/ctrlProps/ctrlProp3870.xml" ContentType="application/vnd.ms-excel.controlproperties+xml"/>
  <Override PartName="/xl/ctrlProps/ctrlProp3871.xml" ContentType="application/vnd.ms-excel.controlproperties+xml"/>
  <Override PartName="/xl/ctrlProps/ctrlProp3872.xml" ContentType="application/vnd.ms-excel.controlproperties+xml"/>
  <Override PartName="/xl/ctrlProps/ctrlProp3873.xml" ContentType="application/vnd.ms-excel.controlproperties+xml"/>
  <Override PartName="/xl/ctrlProps/ctrlProp3874.xml" ContentType="application/vnd.ms-excel.controlproperties+xml"/>
  <Override PartName="/xl/ctrlProps/ctrlProp3875.xml" ContentType="application/vnd.ms-excel.controlproperties+xml"/>
  <Override PartName="/xl/ctrlProps/ctrlProp3876.xml" ContentType="application/vnd.ms-excel.controlproperties+xml"/>
  <Override PartName="/xl/ctrlProps/ctrlProp3877.xml" ContentType="application/vnd.ms-excel.controlproperties+xml"/>
  <Override PartName="/xl/ctrlProps/ctrlProp3878.xml" ContentType="application/vnd.ms-excel.controlproperties+xml"/>
  <Override PartName="/xl/ctrlProps/ctrlProp3879.xml" ContentType="application/vnd.ms-excel.controlproperties+xml"/>
  <Override PartName="/xl/ctrlProps/ctrlProp3880.xml" ContentType="application/vnd.ms-excel.controlproperties+xml"/>
  <Override PartName="/xl/ctrlProps/ctrlProp3881.xml" ContentType="application/vnd.ms-excel.controlproperties+xml"/>
  <Override PartName="/xl/ctrlProps/ctrlProp3882.xml" ContentType="application/vnd.ms-excel.controlproperties+xml"/>
  <Override PartName="/xl/ctrlProps/ctrlProp3883.xml" ContentType="application/vnd.ms-excel.controlproperties+xml"/>
  <Override PartName="/xl/ctrlProps/ctrlProp3884.xml" ContentType="application/vnd.ms-excel.controlproperties+xml"/>
  <Override PartName="/xl/ctrlProps/ctrlProp3885.xml" ContentType="application/vnd.ms-excel.controlproperties+xml"/>
  <Override PartName="/xl/ctrlProps/ctrlProp3886.xml" ContentType="application/vnd.ms-excel.controlproperties+xml"/>
  <Override PartName="/xl/ctrlProps/ctrlProp3887.xml" ContentType="application/vnd.ms-excel.controlproperties+xml"/>
  <Override PartName="/xl/ctrlProps/ctrlProp3888.xml" ContentType="application/vnd.ms-excel.controlproperties+xml"/>
  <Override PartName="/xl/ctrlProps/ctrlProp3889.xml" ContentType="application/vnd.ms-excel.controlproperties+xml"/>
  <Override PartName="/xl/ctrlProps/ctrlProp3890.xml" ContentType="application/vnd.ms-excel.controlproperties+xml"/>
  <Override PartName="/xl/ctrlProps/ctrlProp3891.xml" ContentType="application/vnd.ms-excel.controlproperties+xml"/>
  <Override PartName="/xl/ctrlProps/ctrlProp3892.xml" ContentType="application/vnd.ms-excel.controlproperties+xml"/>
  <Override PartName="/xl/ctrlProps/ctrlProp3893.xml" ContentType="application/vnd.ms-excel.controlproperties+xml"/>
  <Override PartName="/xl/ctrlProps/ctrlProp3894.xml" ContentType="application/vnd.ms-excel.controlproperties+xml"/>
  <Override PartName="/xl/ctrlProps/ctrlProp3895.xml" ContentType="application/vnd.ms-excel.controlproperties+xml"/>
  <Override PartName="/xl/ctrlProps/ctrlProp3896.xml" ContentType="application/vnd.ms-excel.controlproperties+xml"/>
  <Override PartName="/xl/ctrlProps/ctrlProp3897.xml" ContentType="application/vnd.ms-excel.controlproperties+xml"/>
  <Override PartName="/xl/ctrlProps/ctrlProp3898.xml" ContentType="application/vnd.ms-excel.controlproperties+xml"/>
  <Override PartName="/xl/ctrlProps/ctrlProp3899.xml" ContentType="application/vnd.ms-excel.controlproperties+xml"/>
  <Override PartName="/xl/ctrlProps/ctrlProp3900.xml" ContentType="application/vnd.ms-excel.controlproperties+xml"/>
  <Override PartName="/xl/ctrlProps/ctrlProp3901.xml" ContentType="application/vnd.ms-excel.controlproperties+xml"/>
  <Override PartName="/xl/ctrlProps/ctrlProp3902.xml" ContentType="application/vnd.ms-excel.controlproperties+xml"/>
  <Override PartName="/xl/ctrlProps/ctrlProp3903.xml" ContentType="application/vnd.ms-excel.controlproperties+xml"/>
  <Override PartName="/xl/ctrlProps/ctrlProp3904.xml" ContentType="application/vnd.ms-excel.controlproperties+xml"/>
  <Override PartName="/xl/ctrlProps/ctrlProp3905.xml" ContentType="application/vnd.ms-excel.controlproperties+xml"/>
  <Override PartName="/xl/ctrlProps/ctrlProp3906.xml" ContentType="application/vnd.ms-excel.controlproperties+xml"/>
  <Override PartName="/xl/ctrlProps/ctrlProp3907.xml" ContentType="application/vnd.ms-excel.controlproperties+xml"/>
  <Override PartName="/xl/ctrlProps/ctrlProp3908.xml" ContentType="application/vnd.ms-excel.controlproperties+xml"/>
  <Override PartName="/xl/ctrlProps/ctrlProp3909.xml" ContentType="application/vnd.ms-excel.controlproperties+xml"/>
  <Override PartName="/xl/ctrlProps/ctrlProp3910.xml" ContentType="application/vnd.ms-excel.controlproperties+xml"/>
  <Override PartName="/xl/ctrlProps/ctrlProp3911.xml" ContentType="application/vnd.ms-excel.controlproperties+xml"/>
  <Override PartName="/xl/ctrlProps/ctrlProp3912.xml" ContentType="application/vnd.ms-excel.controlproperties+xml"/>
  <Override PartName="/xl/ctrlProps/ctrlProp3913.xml" ContentType="application/vnd.ms-excel.controlproperties+xml"/>
  <Override PartName="/xl/ctrlProps/ctrlProp3914.xml" ContentType="application/vnd.ms-excel.controlproperties+xml"/>
  <Override PartName="/xl/ctrlProps/ctrlProp3915.xml" ContentType="application/vnd.ms-excel.controlproperties+xml"/>
  <Override PartName="/xl/ctrlProps/ctrlProp3916.xml" ContentType="application/vnd.ms-excel.controlproperties+xml"/>
  <Override PartName="/xl/ctrlProps/ctrlProp3917.xml" ContentType="application/vnd.ms-excel.controlproperties+xml"/>
  <Override PartName="/xl/ctrlProps/ctrlProp3918.xml" ContentType="application/vnd.ms-excel.controlproperties+xml"/>
  <Override PartName="/xl/ctrlProps/ctrlProp3919.xml" ContentType="application/vnd.ms-excel.controlproperties+xml"/>
  <Override PartName="/xl/ctrlProps/ctrlProp3920.xml" ContentType="application/vnd.ms-excel.controlproperties+xml"/>
  <Override PartName="/xl/ctrlProps/ctrlProp3921.xml" ContentType="application/vnd.ms-excel.controlproperties+xml"/>
  <Override PartName="/xl/ctrlProps/ctrlProp3922.xml" ContentType="application/vnd.ms-excel.controlproperties+xml"/>
  <Override PartName="/xl/ctrlProps/ctrlProp3923.xml" ContentType="application/vnd.ms-excel.controlproperties+xml"/>
  <Override PartName="/xl/ctrlProps/ctrlProp3924.xml" ContentType="application/vnd.ms-excel.controlproperties+xml"/>
  <Override PartName="/xl/ctrlProps/ctrlProp3925.xml" ContentType="application/vnd.ms-excel.controlproperties+xml"/>
  <Override PartName="/xl/ctrlProps/ctrlProp3926.xml" ContentType="application/vnd.ms-excel.controlproperties+xml"/>
  <Override PartName="/xl/ctrlProps/ctrlProp3927.xml" ContentType="application/vnd.ms-excel.controlproperties+xml"/>
  <Override PartName="/xl/ctrlProps/ctrlProp3928.xml" ContentType="application/vnd.ms-excel.controlproperties+xml"/>
  <Override PartName="/xl/ctrlProps/ctrlProp3929.xml" ContentType="application/vnd.ms-excel.controlproperties+xml"/>
  <Override PartName="/xl/ctrlProps/ctrlProp3930.xml" ContentType="application/vnd.ms-excel.controlproperties+xml"/>
  <Override PartName="/xl/ctrlProps/ctrlProp3931.xml" ContentType="application/vnd.ms-excel.controlproperties+xml"/>
  <Override PartName="/xl/ctrlProps/ctrlProp3932.xml" ContentType="application/vnd.ms-excel.controlproperties+xml"/>
  <Override PartName="/xl/ctrlProps/ctrlProp3933.xml" ContentType="application/vnd.ms-excel.controlproperties+xml"/>
  <Override PartName="/xl/ctrlProps/ctrlProp3934.xml" ContentType="application/vnd.ms-excel.controlproperties+xml"/>
  <Override PartName="/xl/ctrlProps/ctrlProp3935.xml" ContentType="application/vnd.ms-excel.controlproperties+xml"/>
  <Override PartName="/xl/ctrlProps/ctrlProp3936.xml" ContentType="application/vnd.ms-excel.controlproperties+xml"/>
  <Override PartName="/xl/ctrlProps/ctrlProp3937.xml" ContentType="application/vnd.ms-excel.controlproperties+xml"/>
  <Override PartName="/xl/ctrlProps/ctrlProp3938.xml" ContentType="application/vnd.ms-excel.controlproperties+xml"/>
  <Override PartName="/xl/ctrlProps/ctrlProp3939.xml" ContentType="application/vnd.ms-excel.controlproperties+xml"/>
  <Override PartName="/xl/ctrlProps/ctrlProp3940.xml" ContentType="application/vnd.ms-excel.controlproperties+xml"/>
  <Override PartName="/xl/ctrlProps/ctrlProp3941.xml" ContentType="application/vnd.ms-excel.controlproperties+xml"/>
  <Override PartName="/xl/ctrlProps/ctrlProp3942.xml" ContentType="application/vnd.ms-excel.controlproperties+xml"/>
  <Override PartName="/xl/ctrlProps/ctrlProp3943.xml" ContentType="application/vnd.ms-excel.controlproperties+xml"/>
  <Override PartName="/xl/ctrlProps/ctrlProp3944.xml" ContentType="application/vnd.ms-excel.controlproperties+xml"/>
  <Override PartName="/xl/ctrlProps/ctrlProp3945.xml" ContentType="application/vnd.ms-excel.controlproperties+xml"/>
  <Override PartName="/xl/ctrlProps/ctrlProp3946.xml" ContentType="application/vnd.ms-excel.controlproperties+xml"/>
  <Override PartName="/xl/ctrlProps/ctrlProp3947.xml" ContentType="application/vnd.ms-excel.controlproperties+xml"/>
  <Override PartName="/xl/ctrlProps/ctrlProp3948.xml" ContentType="application/vnd.ms-excel.controlproperties+xml"/>
  <Override PartName="/xl/ctrlProps/ctrlProp3949.xml" ContentType="application/vnd.ms-excel.controlproperties+xml"/>
  <Override PartName="/xl/ctrlProps/ctrlProp3950.xml" ContentType="application/vnd.ms-excel.controlproperties+xml"/>
  <Override PartName="/xl/ctrlProps/ctrlProp3951.xml" ContentType="application/vnd.ms-excel.controlproperties+xml"/>
  <Override PartName="/xl/ctrlProps/ctrlProp3952.xml" ContentType="application/vnd.ms-excel.controlproperties+xml"/>
  <Override PartName="/xl/ctrlProps/ctrlProp3953.xml" ContentType="application/vnd.ms-excel.controlproperties+xml"/>
  <Override PartName="/xl/ctrlProps/ctrlProp3954.xml" ContentType="application/vnd.ms-excel.controlproperties+xml"/>
  <Override PartName="/xl/ctrlProps/ctrlProp3955.xml" ContentType="application/vnd.ms-excel.controlproperties+xml"/>
  <Override PartName="/xl/ctrlProps/ctrlProp3956.xml" ContentType="application/vnd.ms-excel.controlproperties+xml"/>
  <Override PartName="/xl/ctrlProps/ctrlProp3957.xml" ContentType="application/vnd.ms-excel.controlproperties+xml"/>
  <Override PartName="/xl/ctrlProps/ctrlProp3958.xml" ContentType="application/vnd.ms-excel.controlproperties+xml"/>
  <Override PartName="/xl/ctrlProps/ctrlProp3959.xml" ContentType="application/vnd.ms-excel.controlproperties+xml"/>
  <Override PartName="/xl/ctrlProps/ctrlProp3960.xml" ContentType="application/vnd.ms-excel.controlproperties+xml"/>
  <Override PartName="/xl/drawings/drawing35.xml" ContentType="application/vnd.openxmlformats-officedocument.drawing+xml"/>
  <Override PartName="/xl/ctrlProps/ctrlProp3961.xml" ContentType="application/vnd.ms-excel.controlproperties+xml"/>
  <Override PartName="/xl/ctrlProps/ctrlProp3962.xml" ContentType="application/vnd.ms-excel.controlproperties+xml"/>
  <Override PartName="/xl/ctrlProps/ctrlProp3963.xml" ContentType="application/vnd.ms-excel.controlproperties+xml"/>
  <Override PartName="/xl/ctrlProps/ctrlProp3964.xml" ContentType="application/vnd.ms-excel.controlproperties+xml"/>
  <Override PartName="/xl/ctrlProps/ctrlProp3965.xml" ContentType="application/vnd.ms-excel.controlproperties+xml"/>
  <Override PartName="/xl/ctrlProps/ctrlProp3966.xml" ContentType="application/vnd.ms-excel.controlproperties+xml"/>
  <Override PartName="/xl/ctrlProps/ctrlProp3967.xml" ContentType="application/vnd.ms-excel.controlproperties+xml"/>
  <Override PartName="/xl/ctrlProps/ctrlProp3968.xml" ContentType="application/vnd.ms-excel.controlproperties+xml"/>
  <Override PartName="/xl/ctrlProps/ctrlProp3969.xml" ContentType="application/vnd.ms-excel.controlproperties+xml"/>
  <Override PartName="/xl/ctrlProps/ctrlProp3970.xml" ContentType="application/vnd.ms-excel.controlproperties+xml"/>
  <Override PartName="/xl/ctrlProps/ctrlProp3971.xml" ContentType="application/vnd.ms-excel.controlproperties+xml"/>
  <Override PartName="/xl/ctrlProps/ctrlProp3972.xml" ContentType="application/vnd.ms-excel.controlproperties+xml"/>
  <Override PartName="/xl/ctrlProps/ctrlProp3973.xml" ContentType="application/vnd.ms-excel.controlproperties+xml"/>
  <Override PartName="/xl/ctrlProps/ctrlProp3974.xml" ContentType="application/vnd.ms-excel.controlproperties+xml"/>
  <Override PartName="/xl/ctrlProps/ctrlProp3975.xml" ContentType="application/vnd.ms-excel.controlproperties+xml"/>
  <Override PartName="/xl/ctrlProps/ctrlProp3976.xml" ContentType="application/vnd.ms-excel.controlproperties+xml"/>
  <Override PartName="/xl/ctrlProps/ctrlProp3977.xml" ContentType="application/vnd.ms-excel.controlproperties+xml"/>
  <Override PartName="/xl/ctrlProps/ctrlProp3978.xml" ContentType="application/vnd.ms-excel.controlproperties+xml"/>
  <Override PartName="/xl/ctrlProps/ctrlProp3979.xml" ContentType="application/vnd.ms-excel.controlproperties+xml"/>
  <Override PartName="/xl/ctrlProps/ctrlProp3980.xml" ContentType="application/vnd.ms-excel.controlproperties+xml"/>
  <Override PartName="/xl/ctrlProps/ctrlProp3981.xml" ContentType="application/vnd.ms-excel.controlproperties+xml"/>
  <Override PartName="/xl/ctrlProps/ctrlProp3982.xml" ContentType="application/vnd.ms-excel.controlproperties+xml"/>
  <Override PartName="/xl/ctrlProps/ctrlProp3983.xml" ContentType="application/vnd.ms-excel.controlproperties+xml"/>
  <Override PartName="/xl/ctrlProps/ctrlProp3984.xml" ContentType="application/vnd.ms-excel.controlproperties+xml"/>
  <Override PartName="/xl/ctrlProps/ctrlProp3985.xml" ContentType="application/vnd.ms-excel.controlproperties+xml"/>
  <Override PartName="/xl/ctrlProps/ctrlProp3986.xml" ContentType="application/vnd.ms-excel.controlproperties+xml"/>
  <Override PartName="/xl/ctrlProps/ctrlProp3987.xml" ContentType="application/vnd.ms-excel.controlproperties+xml"/>
  <Override PartName="/xl/ctrlProps/ctrlProp3988.xml" ContentType="application/vnd.ms-excel.controlproperties+xml"/>
  <Override PartName="/xl/ctrlProps/ctrlProp3989.xml" ContentType="application/vnd.ms-excel.controlproperties+xml"/>
  <Override PartName="/xl/ctrlProps/ctrlProp3990.xml" ContentType="application/vnd.ms-excel.controlproperties+xml"/>
  <Override PartName="/xl/ctrlProps/ctrlProp3991.xml" ContentType="application/vnd.ms-excel.controlproperties+xml"/>
  <Override PartName="/xl/ctrlProps/ctrlProp3992.xml" ContentType="application/vnd.ms-excel.controlproperties+xml"/>
  <Override PartName="/xl/ctrlProps/ctrlProp3993.xml" ContentType="application/vnd.ms-excel.controlproperties+xml"/>
  <Override PartName="/xl/ctrlProps/ctrlProp3994.xml" ContentType="application/vnd.ms-excel.controlproperties+xml"/>
  <Override PartName="/xl/ctrlProps/ctrlProp3995.xml" ContentType="application/vnd.ms-excel.controlproperties+xml"/>
  <Override PartName="/xl/ctrlProps/ctrlProp3996.xml" ContentType="application/vnd.ms-excel.controlproperties+xml"/>
  <Override PartName="/xl/ctrlProps/ctrlProp3997.xml" ContentType="application/vnd.ms-excel.controlproperties+xml"/>
  <Override PartName="/xl/ctrlProps/ctrlProp3998.xml" ContentType="application/vnd.ms-excel.controlproperties+xml"/>
  <Override PartName="/xl/ctrlProps/ctrlProp3999.xml" ContentType="application/vnd.ms-excel.controlproperties+xml"/>
  <Override PartName="/xl/ctrlProps/ctrlProp4000.xml" ContentType="application/vnd.ms-excel.controlproperties+xml"/>
  <Override PartName="/xl/ctrlProps/ctrlProp4001.xml" ContentType="application/vnd.ms-excel.controlproperties+xml"/>
  <Override PartName="/xl/ctrlProps/ctrlProp4002.xml" ContentType="application/vnd.ms-excel.controlproperties+xml"/>
  <Override PartName="/xl/ctrlProps/ctrlProp4003.xml" ContentType="application/vnd.ms-excel.controlproperties+xml"/>
  <Override PartName="/xl/ctrlProps/ctrlProp4004.xml" ContentType="application/vnd.ms-excel.controlproperties+xml"/>
  <Override PartName="/xl/ctrlProps/ctrlProp4005.xml" ContentType="application/vnd.ms-excel.controlproperties+xml"/>
  <Override PartName="/xl/ctrlProps/ctrlProp4006.xml" ContentType="application/vnd.ms-excel.controlproperties+xml"/>
  <Override PartName="/xl/ctrlProps/ctrlProp4007.xml" ContentType="application/vnd.ms-excel.controlproperties+xml"/>
  <Override PartName="/xl/ctrlProps/ctrlProp4008.xml" ContentType="application/vnd.ms-excel.controlproperties+xml"/>
  <Override PartName="/xl/ctrlProps/ctrlProp4009.xml" ContentType="application/vnd.ms-excel.controlproperties+xml"/>
  <Override PartName="/xl/ctrlProps/ctrlProp4010.xml" ContentType="application/vnd.ms-excel.controlproperties+xml"/>
  <Override PartName="/xl/ctrlProps/ctrlProp4011.xml" ContentType="application/vnd.ms-excel.controlproperties+xml"/>
  <Override PartName="/xl/ctrlProps/ctrlProp4012.xml" ContentType="application/vnd.ms-excel.controlproperties+xml"/>
  <Override PartName="/xl/ctrlProps/ctrlProp4013.xml" ContentType="application/vnd.ms-excel.controlproperties+xml"/>
  <Override PartName="/xl/ctrlProps/ctrlProp4014.xml" ContentType="application/vnd.ms-excel.controlproperties+xml"/>
  <Override PartName="/xl/ctrlProps/ctrlProp4015.xml" ContentType="application/vnd.ms-excel.controlproperties+xml"/>
  <Override PartName="/xl/ctrlProps/ctrlProp4016.xml" ContentType="application/vnd.ms-excel.controlproperties+xml"/>
  <Override PartName="/xl/ctrlProps/ctrlProp4017.xml" ContentType="application/vnd.ms-excel.controlproperties+xml"/>
  <Override PartName="/xl/ctrlProps/ctrlProp4018.xml" ContentType="application/vnd.ms-excel.controlproperties+xml"/>
  <Override PartName="/xl/ctrlProps/ctrlProp4019.xml" ContentType="application/vnd.ms-excel.controlproperties+xml"/>
  <Override PartName="/xl/ctrlProps/ctrlProp4020.xml" ContentType="application/vnd.ms-excel.controlproperties+xml"/>
  <Override PartName="/xl/ctrlProps/ctrlProp4021.xml" ContentType="application/vnd.ms-excel.controlproperties+xml"/>
  <Override PartName="/xl/ctrlProps/ctrlProp4022.xml" ContentType="application/vnd.ms-excel.controlproperties+xml"/>
  <Override PartName="/xl/ctrlProps/ctrlProp4023.xml" ContentType="application/vnd.ms-excel.controlproperties+xml"/>
  <Override PartName="/xl/ctrlProps/ctrlProp4024.xml" ContentType="application/vnd.ms-excel.controlproperties+xml"/>
  <Override PartName="/xl/ctrlProps/ctrlProp4025.xml" ContentType="application/vnd.ms-excel.controlproperties+xml"/>
  <Override PartName="/xl/ctrlProps/ctrlProp4026.xml" ContentType="application/vnd.ms-excel.controlproperties+xml"/>
  <Override PartName="/xl/ctrlProps/ctrlProp4027.xml" ContentType="application/vnd.ms-excel.controlproperties+xml"/>
  <Override PartName="/xl/ctrlProps/ctrlProp4028.xml" ContentType="application/vnd.ms-excel.controlproperties+xml"/>
  <Override PartName="/xl/ctrlProps/ctrlProp4029.xml" ContentType="application/vnd.ms-excel.controlproperties+xml"/>
  <Override PartName="/xl/ctrlProps/ctrlProp4030.xml" ContentType="application/vnd.ms-excel.controlproperties+xml"/>
  <Override PartName="/xl/ctrlProps/ctrlProp4031.xml" ContentType="application/vnd.ms-excel.controlproperties+xml"/>
  <Override PartName="/xl/ctrlProps/ctrlProp4032.xml" ContentType="application/vnd.ms-excel.controlproperties+xml"/>
  <Override PartName="/xl/ctrlProps/ctrlProp4033.xml" ContentType="application/vnd.ms-excel.controlproperties+xml"/>
  <Override PartName="/xl/ctrlProps/ctrlProp4034.xml" ContentType="application/vnd.ms-excel.controlproperties+xml"/>
  <Override PartName="/xl/ctrlProps/ctrlProp4035.xml" ContentType="application/vnd.ms-excel.controlproperties+xml"/>
  <Override PartName="/xl/ctrlProps/ctrlProp4036.xml" ContentType="application/vnd.ms-excel.controlproperties+xml"/>
  <Override PartName="/xl/ctrlProps/ctrlProp4037.xml" ContentType="application/vnd.ms-excel.controlproperties+xml"/>
  <Override PartName="/xl/ctrlProps/ctrlProp4038.xml" ContentType="application/vnd.ms-excel.controlproperties+xml"/>
  <Override PartName="/xl/ctrlProps/ctrlProp4039.xml" ContentType="application/vnd.ms-excel.controlproperties+xml"/>
  <Override PartName="/xl/ctrlProps/ctrlProp4040.xml" ContentType="application/vnd.ms-excel.controlproperties+xml"/>
  <Override PartName="/xl/ctrlProps/ctrlProp4041.xml" ContentType="application/vnd.ms-excel.controlproperties+xml"/>
  <Override PartName="/xl/ctrlProps/ctrlProp4042.xml" ContentType="application/vnd.ms-excel.controlproperties+xml"/>
  <Override PartName="/xl/ctrlProps/ctrlProp4043.xml" ContentType="application/vnd.ms-excel.controlproperties+xml"/>
  <Override PartName="/xl/ctrlProps/ctrlProp4044.xml" ContentType="application/vnd.ms-excel.controlproperties+xml"/>
  <Override PartName="/xl/ctrlProps/ctrlProp4045.xml" ContentType="application/vnd.ms-excel.controlproperties+xml"/>
  <Override PartName="/xl/ctrlProps/ctrlProp4046.xml" ContentType="application/vnd.ms-excel.controlproperties+xml"/>
  <Override PartName="/xl/ctrlProps/ctrlProp4047.xml" ContentType="application/vnd.ms-excel.controlproperties+xml"/>
  <Override PartName="/xl/ctrlProps/ctrlProp4048.xml" ContentType="application/vnd.ms-excel.controlproperties+xml"/>
  <Override PartName="/xl/ctrlProps/ctrlProp4049.xml" ContentType="application/vnd.ms-excel.controlproperties+xml"/>
  <Override PartName="/xl/ctrlProps/ctrlProp4050.xml" ContentType="application/vnd.ms-excel.controlproperties+xml"/>
  <Override PartName="/xl/ctrlProps/ctrlProp4051.xml" ContentType="application/vnd.ms-excel.controlproperties+xml"/>
  <Override PartName="/xl/ctrlProps/ctrlProp4052.xml" ContentType="application/vnd.ms-excel.controlproperties+xml"/>
  <Override PartName="/xl/ctrlProps/ctrlProp4053.xml" ContentType="application/vnd.ms-excel.controlproperties+xml"/>
  <Override PartName="/xl/ctrlProps/ctrlProp4054.xml" ContentType="application/vnd.ms-excel.controlproperties+xml"/>
  <Override PartName="/xl/ctrlProps/ctrlProp4055.xml" ContentType="application/vnd.ms-excel.controlproperties+xml"/>
  <Override PartName="/xl/ctrlProps/ctrlProp4056.xml" ContentType="application/vnd.ms-excel.controlproperties+xml"/>
  <Override PartName="/xl/ctrlProps/ctrlProp4057.xml" ContentType="application/vnd.ms-excel.controlproperties+xml"/>
  <Override PartName="/xl/ctrlProps/ctrlProp4058.xml" ContentType="application/vnd.ms-excel.controlproperties+xml"/>
  <Override PartName="/xl/ctrlProps/ctrlProp4059.xml" ContentType="application/vnd.ms-excel.controlproperties+xml"/>
  <Override PartName="/xl/ctrlProps/ctrlProp4060.xml" ContentType="application/vnd.ms-excel.controlproperties+xml"/>
  <Override PartName="/xl/ctrlProps/ctrlProp4061.xml" ContentType="application/vnd.ms-excel.controlproperties+xml"/>
  <Override PartName="/xl/ctrlProps/ctrlProp4062.xml" ContentType="application/vnd.ms-excel.controlproperties+xml"/>
  <Override PartName="/xl/ctrlProps/ctrlProp4063.xml" ContentType="application/vnd.ms-excel.controlproperties+xml"/>
  <Override PartName="/xl/ctrlProps/ctrlProp4064.xml" ContentType="application/vnd.ms-excel.controlproperties+xml"/>
  <Override PartName="/xl/ctrlProps/ctrlProp4065.xml" ContentType="application/vnd.ms-excel.controlproperties+xml"/>
  <Override PartName="/xl/ctrlProps/ctrlProp4066.xml" ContentType="application/vnd.ms-excel.controlproperties+xml"/>
  <Override PartName="/xl/ctrlProps/ctrlProp4067.xml" ContentType="application/vnd.ms-excel.controlproperties+xml"/>
  <Override PartName="/xl/ctrlProps/ctrlProp4068.xml" ContentType="application/vnd.ms-excel.controlproperties+xml"/>
  <Override PartName="/xl/ctrlProps/ctrlProp4069.xml" ContentType="application/vnd.ms-excel.controlproperties+xml"/>
  <Override PartName="/xl/ctrlProps/ctrlProp4070.xml" ContentType="application/vnd.ms-excel.controlproperties+xml"/>
  <Override PartName="/xl/ctrlProps/ctrlProp4071.xml" ContentType="application/vnd.ms-excel.controlproperties+xml"/>
  <Override PartName="/xl/ctrlProps/ctrlProp4072.xml" ContentType="application/vnd.ms-excel.controlproperties+xml"/>
  <Override PartName="/xl/ctrlProps/ctrlProp4073.xml" ContentType="application/vnd.ms-excel.controlproperties+xml"/>
  <Override PartName="/xl/ctrlProps/ctrlProp4074.xml" ContentType="application/vnd.ms-excel.controlproperties+xml"/>
  <Override PartName="/xl/ctrlProps/ctrlProp4075.xml" ContentType="application/vnd.ms-excel.controlproperties+xml"/>
  <Override PartName="/xl/ctrlProps/ctrlProp4076.xml" ContentType="application/vnd.ms-excel.controlproperties+xml"/>
  <Override PartName="/xl/ctrlProps/ctrlProp4077.xml" ContentType="application/vnd.ms-excel.controlproperties+xml"/>
  <Override PartName="/xl/ctrlProps/ctrlProp4078.xml" ContentType="application/vnd.ms-excel.controlproperties+xml"/>
  <Override PartName="/xl/ctrlProps/ctrlProp4079.xml" ContentType="application/vnd.ms-excel.controlproperties+xml"/>
  <Override PartName="/xl/ctrlProps/ctrlProp4080.xml" ContentType="application/vnd.ms-excel.controlproperties+xml"/>
  <Override PartName="/xl/drawings/drawing36.xml" ContentType="application/vnd.openxmlformats-officedocument.drawing+xml"/>
  <Override PartName="/xl/ctrlProps/ctrlProp4081.xml" ContentType="application/vnd.ms-excel.controlproperties+xml"/>
  <Override PartName="/xl/ctrlProps/ctrlProp4082.xml" ContentType="application/vnd.ms-excel.controlproperties+xml"/>
  <Override PartName="/xl/ctrlProps/ctrlProp4083.xml" ContentType="application/vnd.ms-excel.controlproperties+xml"/>
  <Override PartName="/xl/ctrlProps/ctrlProp4084.xml" ContentType="application/vnd.ms-excel.controlproperties+xml"/>
  <Override PartName="/xl/ctrlProps/ctrlProp4085.xml" ContentType="application/vnd.ms-excel.controlproperties+xml"/>
  <Override PartName="/xl/ctrlProps/ctrlProp4086.xml" ContentType="application/vnd.ms-excel.controlproperties+xml"/>
  <Override PartName="/xl/ctrlProps/ctrlProp4087.xml" ContentType="application/vnd.ms-excel.controlproperties+xml"/>
  <Override PartName="/xl/ctrlProps/ctrlProp4088.xml" ContentType="application/vnd.ms-excel.controlproperties+xml"/>
  <Override PartName="/xl/ctrlProps/ctrlProp4089.xml" ContentType="application/vnd.ms-excel.controlproperties+xml"/>
  <Override PartName="/xl/ctrlProps/ctrlProp4090.xml" ContentType="application/vnd.ms-excel.controlproperties+xml"/>
  <Override PartName="/xl/ctrlProps/ctrlProp4091.xml" ContentType="application/vnd.ms-excel.controlproperties+xml"/>
  <Override PartName="/xl/ctrlProps/ctrlProp4092.xml" ContentType="application/vnd.ms-excel.controlproperties+xml"/>
  <Override PartName="/xl/ctrlProps/ctrlProp4093.xml" ContentType="application/vnd.ms-excel.controlproperties+xml"/>
  <Override PartName="/xl/ctrlProps/ctrlProp4094.xml" ContentType="application/vnd.ms-excel.controlproperties+xml"/>
  <Override PartName="/xl/ctrlProps/ctrlProp4095.xml" ContentType="application/vnd.ms-excel.controlproperties+xml"/>
  <Override PartName="/xl/ctrlProps/ctrlProp4096.xml" ContentType="application/vnd.ms-excel.controlproperties+xml"/>
  <Override PartName="/xl/ctrlProps/ctrlProp4097.xml" ContentType="application/vnd.ms-excel.controlproperties+xml"/>
  <Override PartName="/xl/ctrlProps/ctrlProp4098.xml" ContentType="application/vnd.ms-excel.controlproperties+xml"/>
  <Override PartName="/xl/ctrlProps/ctrlProp4099.xml" ContentType="application/vnd.ms-excel.controlproperties+xml"/>
  <Override PartName="/xl/ctrlProps/ctrlProp4100.xml" ContentType="application/vnd.ms-excel.controlproperties+xml"/>
  <Override PartName="/xl/ctrlProps/ctrlProp4101.xml" ContentType="application/vnd.ms-excel.controlproperties+xml"/>
  <Override PartName="/xl/ctrlProps/ctrlProp4102.xml" ContentType="application/vnd.ms-excel.controlproperties+xml"/>
  <Override PartName="/xl/ctrlProps/ctrlProp4103.xml" ContentType="application/vnd.ms-excel.controlproperties+xml"/>
  <Override PartName="/xl/ctrlProps/ctrlProp4104.xml" ContentType="application/vnd.ms-excel.controlproperties+xml"/>
  <Override PartName="/xl/ctrlProps/ctrlProp4105.xml" ContentType="application/vnd.ms-excel.controlproperties+xml"/>
  <Override PartName="/xl/ctrlProps/ctrlProp4106.xml" ContentType="application/vnd.ms-excel.controlproperties+xml"/>
  <Override PartName="/xl/ctrlProps/ctrlProp4107.xml" ContentType="application/vnd.ms-excel.controlproperties+xml"/>
  <Override PartName="/xl/ctrlProps/ctrlProp4108.xml" ContentType="application/vnd.ms-excel.controlproperties+xml"/>
  <Override PartName="/xl/ctrlProps/ctrlProp4109.xml" ContentType="application/vnd.ms-excel.controlproperties+xml"/>
  <Override PartName="/xl/ctrlProps/ctrlProp4110.xml" ContentType="application/vnd.ms-excel.controlproperties+xml"/>
  <Override PartName="/xl/ctrlProps/ctrlProp4111.xml" ContentType="application/vnd.ms-excel.controlproperties+xml"/>
  <Override PartName="/xl/ctrlProps/ctrlProp4112.xml" ContentType="application/vnd.ms-excel.controlproperties+xml"/>
  <Override PartName="/xl/ctrlProps/ctrlProp4113.xml" ContentType="application/vnd.ms-excel.controlproperties+xml"/>
  <Override PartName="/xl/ctrlProps/ctrlProp4114.xml" ContentType="application/vnd.ms-excel.controlproperties+xml"/>
  <Override PartName="/xl/ctrlProps/ctrlProp4115.xml" ContentType="application/vnd.ms-excel.controlproperties+xml"/>
  <Override PartName="/xl/ctrlProps/ctrlProp4116.xml" ContentType="application/vnd.ms-excel.controlproperties+xml"/>
  <Override PartName="/xl/ctrlProps/ctrlProp4117.xml" ContentType="application/vnd.ms-excel.controlproperties+xml"/>
  <Override PartName="/xl/ctrlProps/ctrlProp4118.xml" ContentType="application/vnd.ms-excel.controlproperties+xml"/>
  <Override PartName="/xl/ctrlProps/ctrlProp4119.xml" ContentType="application/vnd.ms-excel.controlproperties+xml"/>
  <Override PartName="/xl/ctrlProps/ctrlProp4120.xml" ContentType="application/vnd.ms-excel.controlproperties+xml"/>
  <Override PartName="/xl/ctrlProps/ctrlProp4121.xml" ContentType="application/vnd.ms-excel.controlproperties+xml"/>
  <Override PartName="/xl/ctrlProps/ctrlProp4122.xml" ContentType="application/vnd.ms-excel.controlproperties+xml"/>
  <Override PartName="/xl/ctrlProps/ctrlProp4123.xml" ContentType="application/vnd.ms-excel.controlproperties+xml"/>
  <Override PartName="/xl/ctrlProps/ctrlProp4124.xml" ContentType="application/vnd.ms-excel.controlproperties+xml"/>
  <Override PartName="/xl/ctrlProps/ctrlProp4125.xml" ContentType="application/vnd.ms-excel.controlproperties+xml"/>
  <Override PartName="/xl/ctrlProps/ctrlProp4126.xml" ContentType="application/vnd.ms-excel.controlproperties+xml"/>
  <Override PartName="/xl/ctrlProps/ctrlProp4127.xml" ContentType="application/vnd.ms-excel.controlproperties+xml"/>
  <Override PartName="/xl/ctrlProps/ctrlProp4128.xml" ContentType="application/vnd.ms-excel.controlproperties+xml"/>
  <Override PartName="/xl/ctrlProps/ctrlProp4129.xml" ContentType="application/vnd.ms-excel.controlproperties+xml"/>
  <Override PartName="/xl/ctrlProps/ctrlProp4130.xml" ContentType="application/vnd.ms-excel.controlproperties+xml"/>
  <Override PartName="/xl/ctrlProps/ctrlProp4131.xml" ContentType="application/vnd.ms-excel.controlproperties+xml"/>
  <Override PartName="/xl/ctrlProps/ctrlProp4132.xml" ContentType="application/vnd.ms-excel.controlproperties+xml"/>
  <Override PartName="/xl/ctrlProps/ctrlProp4133.xml" ContentType="application/vnd.ms-excel.controlproperties+xml"/>
  <Override PartName="/xl/ctrlProps/ctrlProp4134.xml" ContentType="application/vnd.ms-excel.controlproperties+xml"/>
  <Override PartName="/xl/ctrlProps/ctrlProp4135.xml" ContentType="application/vnd.ms-excel.controlproperties+xml"/>
  <Override PartName="/xl/ctrlProps/ctrlProp4136.xml" ContentType="application/vnd.ms-excel.controlproperties+xml"/>
  <Override PartName="/xl/ctrlProps/ctrlProp4137.xml" ContentType="application/vnd.ms-excel.controlproperties+xml"/>
  <Override PartName="/xl/ctrlProps/ctrlProp4138.xml" ContentType="application/vnd.ms-excel.controlproperties+xml"/>
  <Override PartName="/xl/ctrlProps/ctrlProp4139.xml" ContentType="application/vnd.ms-excel.controlproperties+xml"/>
  <Override PartName="/xl/ctrlProps/ctrlProp4140.xml" ContentType="application/vnd.ms-excel.controlproperties+xml"/>
  <Override PartName="/xl/ctrlProps/ctrlProp4141.xml" ContentType="application/vnd.ms-excel.controlproperties+xml"/>
  <Override PartName="/xl/ctrlProps/ctrlProp4142.xml" ContentType="application/vnd.ms-excel.controlproperties+xml"/>
  <Override PartName="/xl/ctrlProps/ctrlProp4143.xml" ContentType="application/vnd.ms-excel.controlproperties+xml"/>
  <Override PartName="/xl/ctrlProps/ctrlProp4144.xml" ContentType="application/vnd.ms-excel.controlproperties+xml"/>
  <Override PartName="/xl/ctrlProps/ctrlProp4145.xml" ContentType="application/vnd.ms-excel.controlproperties+xml"/>
  <Override PartName="/xl/ctrlProps/ctrlProp4146.xml" ContentType="application/vnd.ms-excel.controlproperties+xml"/>
  <Override PartName="/xl/ctrlProps/ctrlProp4147.xml" ContentType="application/vnd.ms-excel.controlproperties+xml"/>
  <Override PartName="/xl/ctrlProps/ctrlProp4148.xml" ContentType="application/vnd.ms-excel.controlproperties+xml"/>
  <Override PartName="/xl/ctrlProps/ctrlProp4149.xml" ContentType="application/vnd.ms-excel.controlproperties+xml"/>
  <Override PartName="/xl/ctrlProps/ctrlProp4150.xml" ContentType="application/vnd.ms-excel.controlproperties+xml"/>
  <Override PartName="/xl/ctrlProps/ctrlProp4151.xml" ContentType="application/vnd.ms-excel.controlproperties+xml"/>
  <Override PartName="/xl/ctrlProps/ctrlProp4152.xml" ContentType="application/vnd.ms-excel.controlproperties+xml"/>
  <Override PartName="/xl/ctrlProps/ctrlProp4153.xml" ContentType="application/vnd.ms-excel.controlproperties+xml"/>
  <Override PartName="/xl/ctrlProps/ctrlProp4154.xml" ContentType="application/vnd.ms-excel.controlproperties+xml"/>
  <Override PartName="/xl/ctrlProps/ctrlProp4155.xml" ContentType="application/vnd.ms-excel.controlproperties+xml"/>
  <Override PartName="/xl/ctrlProps/ctrlProp4156.xml" ContentType="application/vnd.ms-excel.controlproperties+xml"/>
  <Override PartName="/xl/ctrlProps/ctrlProp4157.xml" ContentType="application/vnd.ms-excel.controlproperties+xml"/>
  <Override PartName="/xl/ctrlProps/ctrlProp4158.xml" ContentType="application/vnd.ms-excel.controlproperties+xml"/>
  <Override PartName="/xl/ctrlProps/ctrlProp4159.xml" ContentType="application/vnd.ms-excel.controlproperties+xml"/>
  <Override PartName="/xl/ctrlProps/ctrlProp4160.xml" ContentType="application/vnd.ms-excel.controlproperties+xml"/>
  <Override PartName="/xl/ctrlProps/ctrlProp4161.xml" ContentType="application/vnd.ms-excel.controlproperties+xml"/>
  <Override PartName="/xl/ctrlProps/ctrlProp4162.xml" ContentType="application/vnd.ms-excel.controlproperties+xml"/>
  <Override PartName="/xl/ctrlProps/ctrlProp4163.xml" ContentType="application/vnd.ms-excel.controlproperties+xml"/>
  <Override PartName="/xl/ctrlProps/ctrlProp4164.xml" ContentType="application/vnd.ms-excel.controlproperties+xml"/>
  <Override PartName="/xl/ctrlProps/ctrlProp4165.xml" ContentType="application/vnd.ms-excel.controlproperties+xml"/>
  <Override PartName="/xl/ctrlProps/ctrlProp4166.xml" ContentType="application/vnd.ms-excel.controlproperties+xml"/>
  <Override PartName="/xl/ctrlProps/ctrlProp4167.xml" ContentType="application/vnd.ms-excel.controlproperties+xml"/>
  <Override PartName="/xl/ctrlProps/ctrlProp4168.xml" ContentType="application/vnd.ms-excel.controlproperties+xml"/>
  <Override PartName="/xl/ctrlProps/ctrlProp4169.xml" ContentType="application/vnd.ms-excel.controlproperties+xml"/>
  <Override PartName="/xl/ctrlProps/ctrlProp4170.xml" ContentType="application/vnd.ms-excel.controlproperties+xml"/>
  <Override PartName="/xl/ctrlProps/ctrlProp4171.xml" ContentType="application/vnd.ms-excel.controlproperties+xml"/>
  <Override PartName="/xl/ctrlProps/ctrlProp4172.xml" ContentType="application/vnd.ms-excel.controlproperties+xml"/>
  <Override PartName="/xl/ctrlProps/ctrlProp4173.xml" ContentType="application/vnd.ms-excel.controlproperties+xml"/>
  <Override PartName="/xl/ctrlProps/ctrlProp4174.xml" ContentType="application/vnd.ms-excel.controlproperties+xml"/>
  <Override PartName="/xl/ctrlProps/ctrlProp4175.xml" ContentType="application/vnd.ms-excel.controlproperties+xml"/>
  <Override PartName="/xl/ctrlProps/ctrlProp4176.xml" ContentType="application/vnd.ms-excel.controlproperties+xml"/>
  <Override PartName="/xl/ctrlProps/ctrlProp4177.xml" ContentType="application/vnd.ms-excel.controlproperties+xml"/>
  <Override PartName="/xl/ctrlProps/ctrlProp4178.xml" ContentType="application/vnd.ms-excel.controlproperties+xml"/>
  <Override PartName="/xl/ctrlProps/ctrlProp4179.xml" ContentType="application/vnd.ms-excel.controlproperties+xml"/>
  <Override PartName="/xl/ctrlProps/ctrlProp4180.xml" ContentType="application/vnd.ms-excel.controlproperties+xml"/>
  <Override PartName="/xl/ctrlProps/ctrlProp4181.xml" ContentType="application/vnd.ms-excel.controlproperties+xml"/>
  <Override PartName="/xl/ctrlProps/ctrlProp4182.xml" ContentType="application/vnd.ms-excel.controlproperties+xml"/>
  <Override PartName="/xl/ctrlProps/ctrlProp4183.xml" ContentType="application/vnd.ms-excel.controlproperties+xml"/>
  <Override PartName="/xl/ctrlProps/ctrlProp4184.xml" ContentType="application/vnd.ms-excel.controlproperties+xml"/>
  <Override PartName="/xl/ctrlProps/ctrlProp4185.xml" ContentType="application/vnd.ms-excel.controlproperties+xml"/>
  <Override PartName="/xl/ctrlProps/ctrlProp4186.xml" ContentType="application/vnd.ms-excel.controlproperties+xml"/>
  <Override PartName="/xl/ctrlProps/ctrlProp4187.xml" ContentType="application/vnd.ms-excel.controlproperties+xml"/>
  <Override PartName="/xl/ctrlProps/ctrlProp4188.xml" ContentType="application/vnd.ms-excel.controlproperties+xml"/>
  <Override PartName="/xl/ctrlProps/ctrlProp4189.xml" ContentType="application/vnd.ms-excel.controlproperties+xml"/>
  <Override PartName="/xl/ctrlProps/ctrlProp4190.xml" ContentType="application/vnd.ms-excel.controlproperties+xml"/>
  <Override PartName="/xl/ctrlProps/ctrlProp4191.xml" ContentType="application/vnd.ms-excel.controlproperties+xml"/>
  <Override PartName="/xl/ctrlProps/ctrlProp4192.xml" ContentType="application/vnd.ms-excel.controlproperties+xml"/>
  <Override PartName="/xl/ctrlProps/ctrlProp4193.xml" ContentType="application/vnd.ms-excel.controlproperties+xml"/>
  <Override PartName="/xl/ctrlProps/ctrlProp4194.xml" ContentType="application/vnd.ms-excel.controlproperties+xml"/>
  <Override PartName="/xl/ctrlProps/ctrlProp4195.xml" ContentType="application/vnd.ms-excel.controlproperties+xml"/>
  <Override PartName="/xl/ctrlProps/ctrlProp4196.xml" ContentType="application/vnd.ms-excel.controlproperties+xml"/>
  <Override PartName="/xl/ctrlProps/ctrlProp4197.xml" ContentType="application/vnd.ms-excel.controlproperties+xml"/>
  <Override PartName="/xl/ctrlProps/ctrlProp4198.xml" ContentType="application/vnd.ms-excel.controlproperties+xml"/>
  <Override PartName="/xl/ctrlProps/ctrlProp4199.xml" ContentType="application/vnd.ms-excel.controlproperties+xml"/>
  <Override PartName="/xl/ctrlProps/ctrlProp4200.xml" ContentType="application/vnd.ms-excel.controlproperties+xml"/>
  <Override PartName="/xl/drawings/drawing37.xml" ContentType="application/vnd.openxmlformats-officedocument.drawing+xml"/>
  <Override PartName="/xl/comments1.xml" ContentType="application/vnd.openxmlformats-officedocument.spreadsheetml.comments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D:\LIJV - nieuwe CD\bestanden\3 - Leerlingenvragenlijst\"/>
    </mc:Choice>
  </mc:AlternateContent>
  <xr:revisionPtr revIDLastSave="0" documentId="13_ncr:1_{44F48A01-0A09-4BEF-9A9B-FC30FF8A1A36}" xr6:coauthVersionLast="47" xr6:coauthVersionMax="47" xr10:uidLastSave="{00000000-0000-0000-0000-000000000000}"/>
  <bookViews>
    <workbookView xWindow="-108" yWindow="-108" windowWidth="23256" windowHeight="12456" tabRatio="927" xr2:uid="{00000000-000D-0000-FFFF-FFFF00000000}"/>
  </bookViews>
  <sheets>
    <sheet name="namenlijst" sheetId="9" r:id="rId1"/>
    <sheet name="1" sheetId="10" r:id="rId2"/>
    <sheet name="2" sheetId="11" r:id="rId3"/>
    <sheet name="3" sheetId="12" r:id="rId4"/>
    <sheet name="4" sheetId="13" r:id="rId5"/>
    <sheet name="5" sheetId="14" r:id="rId6"/>
    <sheet name="6" sheetId="15" r:id="rId7"/>
    <sheet name="7" sheetId="16" r:id="rId8"/>
    <sheet name="8" sheetId="17" r:id="rId9"/>
    <sheet name="9" sheetId="18" r:id="rId10"/>
    <sheet name="10" sheetId="19" r:id="rId11"/>
    <sheet name="11" sheetId="20" r:id="rId12"/>
    <sheet name="12" sheetId="21" r:id="rId13"/>
    <sheet name="13" sheetId="22" r:id="rId14"/>
    <sheet name="14" sheetId="23" r:id="rId15"/>
    <sheet name="15" sheetId="24" r:id="rId16"/>
    <sheet name="16" sheetId="25" r:id="rId17"/>
    <sheet name="17" sheetId="26" r:id="rId18"/>
    <sheet name="18" sheetId="27" r:id="rId19"/>
    <sheet name="19" sheetId="28" r:id="rId20"/>
    <sheet name="20" sheetId="29" r:id="rId21"/>
    <sheet name="21" sheetId="30" r:id="rId22"/>
    <sheet name="22" sheetId="31" r:id="rId23"/>
    <sheet name="23" sheetId="32" r:id="rId24"/>
    <sheet name="24" sheetId="33" r:id="rId25"/>
    <sheet name="25" sheetId="34" r:id="rId26"/>
    <sheet name="26" sheetId="35" r:id="rId27"/>
    <sheet name="27" sheetId="36" r:id="rId28"/>
    <sheet name="28" sheetId="37" r:id="rId29"/>
    <sheet name="29" sheetId="38" r:id="rId30"/>
    <sheet name="30" sheetId="39" r:id="rId31"/>
    <sheet name="31" sheetId="40" r:id="rId32"/>
    <sheet name="32" sheetId="41" r:id="rId33"/>
    <sheet name="33" sheetId="42" r:id="rId34"/>
    <sheet name="34" sheetId="43" r:id="rId35"/>
    <sheet name="35" sheetId="44" r:id="rId36"/>
    <sheet name="SEO ja-nee" sheetId="1" r:id="rId37"/>
    <sheet name="score " sheetId="2" r:id="rId38"/>
    <sheet name="profiel per leerling" sheetId="3" r:id="rId39"/>
  </sheets>
  <definedNames>
    <definedName name="_xlnm.Print_Area" localSheetId="1">'1'!$B$1:$R$37</definedName>
    <definedName name="_xlnm.Print_Area" localSheetId="10">'10'!$B$1:$R$37</definedName>
    <definedName name="_xlnm.Print_Area" localSheetId="11">'11'!$B$1:$R$37</definedName>
    <definedName name="_xlnm.Print_Area" localSheetId="12">'12'!$B$1:$R$37</definedName>
    <definedName name="_xlnm.Print_Area" localSheetId="13">'13'!$B$1:$R$37</definedName>
    <definedName name="_xlnm.Print_Area" localSheetId="14">'14'!$B$1:$R$37</definedName>
    <definedName name="_xlnm.Print_Area" localSheetId="15">'15'!$B$1:$R$37</definedName>
    <definedName name="_xlnm.Print_Area" localSheetId="16">'16'!$B$1:$R$37</definedName>
    <definedName name="_xlnm.Print_Area" localSheetId="17">'17'!$B$1:$R$37</definedName>
    <definedName name="_xlnm.Print_Area" localSheetId="18">'18'!$B$1:$R$37</definedName>
    <definedName name="_xlnm.Print_Area" localSheetId="19">'19'!$B$1:$R$37</definedName>
    <definedName name="_xlnm.Print_Area" localSheetId="2">'2'!$B$1:$R$37</definedName>
    <definedName name="_xlnm.Print_Area" localSheetId="20">'20'!$B$1:$R$37</definedName>
    <definedName name="_xlnm.Print_Area" localSheetId="21">'21'!$B$1:$R$37</definedName>
    <definedName name="_xlnm.Print_Area" localSheetId="22">'22'!$B$1:$R$37</definedName>
    <definedName name="_xlnm.Print_Area" localSheetId="23">'23'!$B$1:$R$37</definedName>
    <definedName name="_xlnm.Print_Area" localSheetId="24">'24'!$B$1:$R$37</definedName>
    <definedName name="_xlnm.Print_Area" localSheetId="25">'25'!$B$1:$R$37</definedName>
    <definedName name="_xlnm.Print_Area" localSheetId="26">'26'!$B$1:$R$37</definedName>
    <definedName name="_xlnm.Print_Area" localSheetId="27">'27'!$B$1:$R$37</definedName>
    <definedName name="_xlnm.Print_Area" localSheetId="28">'28'!$B$1:$R$37</definedName>
    <definedName name="_xlnm.Print_Area" localSheetId="29">'29'!$B$1:$R$37</definedName>
    <definedName name="_xlnm.Print_Area" localSheetId="3">'3'!$B$1:$R$37</definedName>
    <definedName name="_xlnm.Print_Area" localSheetId="30">'30'!$B$1:$R$37</definedName>
    <definedName name="_xlnm.Print_Area" localSheetId="31">'31'!$B$1:$R$37</definedName>
    <definedName name="_xlnm.Print_Area" localSheetId="32">'32'!$B$1:$R$37</definedName>
    <definedName name="_xlnm.Print_Area" localSheetId="33">'33'!$B$1:$R$37</definedName>
    <definedName name="_xlnm.Print_Area" localSheetId="34">'34'!$B$1:$R$37</definedName>
    <definedName name="_xlnm.Print_Area" localSheetId="35">'35'!$B$1:$R$37</definedName>
    <definedName name="_xlnm.Print_Area" localSheetId="4">'4'!$B$1:$R$37</definedName>
    <definedName name="_xlnm.Print_Area" localSheetId="5">'5'!$B$1:$R$37</definedName>
    <definedName name="_xlnm.Print_Area" localSheetId="6">'6'!$B$1:$R$37</definedName>
    <definedName name="_xlnm.Print_Area" localSheetId="7">'7'!$B$1:$R$37</definedName>
    <definedName name="_xlnm.Print_Area" localSheetId="8">'8'!$B$1:$R$37</definedName>
    <definedName name="_xlnm.Print_Area" localSheetId="9">'9'!$B$1:$R$37</definedName>
    <definedName name="_xlnm.Print_Area" localSheetId="0">namenlijst!$B$2:$F$39</definedName>
    <definedName name="_xlnm.Print_Area" localSheetId="38">'profiel per leerling'!$D$2:$L$17</definedName>
    <definedName name="_xlnm.Print_Area" localSheetId="37">'score '!$A$1:$X$42</definedName>
    <definedName name="_xlnm.Print_Area" localSheetId="36">'SEO ja-nee'!$A$1:$BZ$42</definedName>
    <definedName name="Z_8235E8AD_9F3B_4549_A0FA_20C77D6F97AF_.wvu.PrintArea" localSheetId="36" hidden="1">'SEO ja-nee'!$A$1:$AG$40</definedName>
  </definedNames>
  <calcPr calcId="191029"/>
  <customWorkbookViews>
    <customWorkbookView name="win98 - Persoonlijke weergave" guid="{8235E8AD-9F3B-4549-A0FA-20C77D6F97AF}" mergeInterval="0" personalView="1" maximized="1" windowWidth="1020" windowHeight="597" activeSheetId="1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44" l="1"/>
  <c r="I2" i="43"/>
  <c r="I2" i="42"/>
  <c r="I2" i="41"/>
  <c r="I2" i="40"/>
  <c r="I2" i="39"/>
  <c r="I2" i="38"/>
  <c r="I2" i="37"/>
  <c r="I2" i="36"/>
  <c r="I2" i="35"/>
  <c r="I2" i="34"/>
  <c r="I2" i="33"/>
  <c r="I2" i="32"/>
  <c r="I2" i="31"/>
  <c r="I2" i="30"/>
  <c r="I2" i="29"/>
  <c r="I2" i="28"/>
  <c r="I2" i="27"/>
  <c r="I2" i="26"/>
  <c r="I2" i="25"/>
  <c r="I2" i="24"/>
  <c r="I2" i="23"/>
  <c r="I2" i="22"/>
  <c r="I2" i="21"/>
  <c r="I2" i="20"/>
  <c r="I2" i="19"/>
  <c r="I2" i="18"/>
  <c r="I2" i="17"/>
  <c r="I2" i="16"/>
  <c r="I2" i="15"/>
  <c r="I2" i="14"/>
  <c r="I2" i="13"/>
  <c r="I2" i="12"/>
  <c r="I2" i="11"/>
  <c r="I4" i="44"/>
  <c r="I3" i="44"/>
  <c r="I4" i="43"/>
  <c r="I3" i="43"/>
  <c r="I4" i="42"/>
  <c r="I3" i="42"/>
  <c r="I4" i="41"/>
  <c r="I3" i="41"/>
  <c r="I4" i="40"/>
  <c r="I3" i="40"/>
  <c r="I4" i="39"/>
  <c r="I3" i="39"/>
  <c r="I4" i="38"/>
  <c r="I3" i="38"/>
  <c r="I4" i="37"/>
  <c r="I3" i="37"/>
  <c r="I4" i="36"/>
  <c r="I3" i="36"/>
  <c r="I4" i="35"/>
  <c r="I3" i="35"/>
  <c r="I4" i="34"/>
  <c r="I3" i="34"/>
  <c r="I4" i="33"/>
  <c r="I3" i="33"/>
  <c r="I4" i="32"/>
  <c r="I3" i="32"/>
  <c r="I4" i="31"/>
  <c r="I3" i="31"/>
  <c r="I4" i="30"/>
  <c r="I3" i="30"/>
  <c r="I4" i="29"/>
  <c r="I3" i="29"/>
  <c r="I4" i="28"/>
  <c r="I3" i="28"/>
  <c r="I4" i="27"/>
  <c r="I3" i="27"/>
  <c r="I4" i="26"/>
  <c r="I3" i="26"/>
  <c r="I4" i="25"/>
  <c r="I3" i="25"/>
  <c r="I4" i="24"/>
  <c r="I3" i="24"/>
  <c r="I4" i="23"/>
  <c r="I3" i="23"/>
  <c r="I4" i="22"/>
  <c r="I3" i="22"/>
  <c r="I4" i="21"/>
  <c r="I3" i="21"/>
  <c r="I4" i="20"/>
  <c r="I3" i="20"/>
  <c r="I4" i="19"/>
  <c r="I3" i="19"/>
  <c r="I4" i="18"/>
  <c r="I3" i="18"/>
  <c r="I4" i="17"/>
  <c r="I3" i="17"/>
  <c r="I4" i="16"/>
  <c r="I3" i="16"/>
  <c r="I4" i="15"/>
  <c r="I3" i="15"/>
  <c r="I4" i="14"/>
  <c r="I3" i="14"/>
  <c r="I4" i="13"/>
  <c r="I3" i="13"/>
  <c r="I4" i="12"/>
  <c r="I3" i="12"/>
  <c r="I4" i="11"/>
  <c r="I3" i="11"/>
  <c r="I4" i="10"/>
  <c r="I3" i="10"/>
  <c r="I2" i="10"/>
  <c r="E5" i="3"/>
  <c r="E4" i="3"/>
  <c r="B3" i="1"/>
  <c r="AF7" i="1"/>
  <c r="AE7" i="1"/>
  <c r="AD7" i="1"/>
  <c r="AC7" i="1"/>
  <c r="AB7" i="1"/>
  <c r="AA7" i="1"/>
  <c r="Z7" i="1"/>
  <c r="Y7" i="1"/>
  <c r="BC7" i="1"/>
  <c r="X7" i="1"/>
  <c r="W7" i="1"/>
  <c r="V7" i="1"/>
  <c r="U7" i="1"/>
  <c r="AY7" i="1"/>
  <c r="T7" i="1"/>
  <c r="S7" i="1"/>
  <c r="R7" i="1"/>
  <c r="Q7" i="1"/>
  <c r="AU7" i="1"/>
  <c r="P7" i="1"/>
  <c r="O7" i="1"/>
  <c r="N7" i="1"/>
  <c r="M7" i="1"/>
  <c r="AQ7" i="1"/>
  <c r="L7" i="1"/>
  <c r="K7" i="1"/>
  <c r="J7" i="1"/>
  <c r="I7" i="1"/>
  <c r="AM7" i="1" s="1"/>
  <c r="H7" i="1"/>
  <c r="G7" i="1"/>
  <c r="F7" i="1"/>
  <c r="E7" i="1"/>
  <c r="D7" i="1"/>
  <c r="C7" i="1"/>
  <c r="AF8" i="1"/>
  <c r="AE8" i="1"/>
  <c r="AD8" i="1"/>
  <c r="BH8" i="1"/>
  <c r="R8" i="1"/>
  <c r="AV8" i="1"/>
  <c r="U8" i="1"/>
  <c r="AY8" i="1"/>
  <c r="AA8" i="1"/>
  <c r="BE8" i="1" s="1"/>
  <c r="X8" i="1"/>
  <c r="BB8" i="1"/>
  <c r="AC8" i="1"/>
  <c r="AB8" i="1"/>
  <c r="Z8" i="1"/>
  <c r="Y8" i="1"/>
  <c r="W8" i="1"/>
  <c r="BA8" i="1"/>
  <c r="V8" i="1"/>
  <c r="T8" i="1"/>
  <c r="S8" i="1"/>
  <c r="Q8" i="1"/>
  <c r="P8" i="1"/>
  <c r="O8" i="1"/>
  <c r="AS8" i="1"/>
  <c r="N8" i="1"/>
  <c r="M8" i="1"/>
  <c r="L8" i="1"/>
  <c r="K8" i="1"/>
  <c r="J8" i="1"/>
  <c r="I8" i="1"/>
  <c r="H8" i="1"/>
  <c r="G8" i="1"/>
  <c r="AK8" i="1"/>
  <c r="F8" i="1"/>
  <c r="E8" i="1"/>
  <c r="D8" i="1"/>
  <c r="C8" i="1"/>
  <c r="AF9" i="1"/>
  <c r="AE9" i="1"/>
  <c r="AD9" i="1"/>
  <c r="BH9" i="1"/>
  <c r="AC9" i="1"/>
  <c r="BG9" i="1"/>
  <c r="AB9" i="1"/>
  <c r="AA9" i="1"/>
  <c r="Z9" i="1"/>
  <c r="Y9" i="1"/>
  <c r="X9" i="1"/>
  <c r="W9" i="1"/>
  <c r="V9" i="1"/>
  <c r="AZ9" i="1"/>
  <c r="U9" i="1"/>
  <c r="AY9" i="1"/>
  <c r="T9" i="1"/>
  <c r="S9" i="1"/>
  <c r="R9" i="1"/>
  <c r="Q9" i="1"/>
  <c r="P9" i="1"/>
  <c r="O9" i="1"/>
  <c r="N9" i="1"/>
  <c r="AR9" i="1"/>
  <c r="M9" i="1"/>
  <c r="AQ9" i="1"/>
  <c r="L9" i="1"/>
  <c r="K9" i="1"/>
  <c r="J9" i="1"/>
  <c r="I9" i="1"/>
  <c r="H9" i="1"/>
  <c r="G9" i="1"/>
  <c r="F9" i="1"/>
  <c r="AJ9" i="1"/>
  <c r="E9" i="1"/>
  <c r="AI9" i="1"/>
  <c r="D9" i="1"/>
  <c r="C9" i="1"/>
  <c r="C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BZ10" i="1" s="1"/>
  <c r="W10" i="2" s="1"/>
  <c r="D10" i="2" s="1"/>
  <c r="G10" i="1"/>
  <c r="F10" i="1"/>
  <c r="E10" i="1"/>
  <c r="D10" i="1"/>
  <c r="AF11" i="1"/>
  <c r="AE11" i="1"/>
  <c r="AD11" i="1"/>
  <c r="BH11" i="1"/>
  <c r="AC11" i="1"/>
  <c r="AB11" i="1"/>
  <c r="BF11" i="1" s="1"/>
  <c r="AA11" i="1"/>
  <c r="BE11" i="1" s="1"/>
  <c r="Z11" i="1"/>
  <c r="Y11" i="1"/>
  <c r="BC11" i="1"/>
  <c r="S11" i="1"/>
  <c r="AW11" i="1"/>
  <c r="V11" i="1"/>
  <c r="AZ11" i="1"/>
  <c r="BI11" i="1"/>
  <c r="X11" i="1"/>
  <c r="W11" i="1"/>
  <c r="U11" i="1"/>
  <c r="T11" i="1"/>
  <c r="R11" i="1"/>
  <c r="Q11" i="1"/>
  <c r="AU11" i="1" s="1"/>
  <c r="E11" i="1"/>
  <c r="AI11" i="1"/>
  <c r="H11" i="1"/>
  <c r="AL11" i="1"/>
  <c r="K11" i="1"/>
  <c r="AO11" i="1" s="1"/>
  <c r="N11" i="1"/>
  <c r="AR11" i="1" s="1"/>
  <c r="P11" i="1"/>
  <c r="O11" i="1"/>
  <c r="M11" i="1"/>
  <c r="AQ11" i="1" s="1"/>
  <c r="L11" i="1"/>
  <c r="J11" i="1"/>
  <c r="I11" i="1"/>
  <c r="G11" i="1"/>
  <c r="F11" i="1"/>
  <c r="AJ11" i="1"/>
  <c r="D11" i="1"/>
  <c r="AH11" i="1" s="1"/>
  <c r="C11" i="1"/>
  <c r="AF12" i="1"/>
  <c r="BJ12" i="1"/>
  <c r="T12" i="1"/>
  <c r="AX12" i="1" s="1"/>
  <c r="W12" i="1"/>
  <c r="BA12" i="1"/>
  <c r="Z12" i="1"/>
  <c r="BD12" i="1"/>
  <c r="AC12" i="1"/>
  <c r="BG12" i="1"/>
  <c r="AE12" i="1"/>
  <c r="AD12" i="1"/>
  <c r="AB12" i="1"/>
  <c r="AA12" i="1"/>
  <c r="Y12" i="1"/>
  <c r="X12" i="1"/>
  <c r="BB12" i="1" s="1"/>
  <c r="V12" i="1"/>
  <c r="U12" i="1"/>
  <c r="AY12" i="1"/>
  <c r="S12" i="1"/>
  <c r="R12" i="1"/>
  <c r="Q12" i="1"/>
  <c r="P12" i="1"/>
  <c r="AT12" i="1" s="1"/>
  <c r="D12" i="1"/>
  <c r="AH12" i="1" s="1"/>
  <c r="G12" i="1"/>
  <c r="AK12" i="1"/>
  <c r="J12" i="1"/>
  <c r="AN12" i="1" s="1"/>
  <c r="M12" i="1"/>
  <c r="AQ12" i="1" s="1"/>
  <c r="O12" i="1"/>
  <c r="N12" i="1"/>
  <c r="L12" i="1"/>
  <c r="K12" i="1"/>
  <c r="I12" i="1"/>
  <c r="H12" i="1"/>
  <c r="F12" i="1"/>
  <c r="E12" i="1"/>
  <c r="AI12" i="1"/>
  <c r="C12" i="1"/>
  <c r="AF13" i="1"/>
  <c r="AE13" i="1"/>
  <c r="BI13" i="1"/>
  <c r="AD13" i="1"/>
  <c r="AC13" i="1"/>
  <c r="AB13" i="1"/>
  <c r="BF13" i="1"/>
  <c r="AA13" i="1"/>
  <c r="Z13" i="1"/>
  <c r="BD13" i="1" s="1"/>
  <c r="Y13" i="1"/>
  <c r="X13" i="1"/>
  <c r="W13" i="1"/>
  <c r="BA13" i="1" s="1"/>
  <c r="V13" i="1"/>
  <c r="U13" i="1"/>
  <c r="T13" i="1"/>
  <c r="S13" i="1"/>
  <c r="R13" i="1"/>
  <c r="AV13" i="1" s="1"/>
  <c r="Q13" i="1"/>
  <c r="P13" i="1"/>
  <c r="O13" i="1"/>
  <c r="AS13" i="1"/>
  <c r="N13" i="1"/>
  <c r="M13" i="1"/>
  <c r="L13" i="1"/>
  <c r="K13" i="1"/>
  <c r="J13" i="1"/>
  <c r="AN13" i="1" s="1"/>
  <c r="I13" i="1"/>
  <c r="H13" i="1"/>
  <c r="AL13" i="1" s="1"/>
  <c r="G13" i="1"/>
  <c r="AK13" i="1" s="1"/>
  <c r="F13" i="1"/>
  <c r="E13" i="1"/>
  <c r="D13" i="1"/>
  <c r="C13" i="1"/>
  <c r="AF14" i="1"/>
  <c r="BJ14" i="1" s="1"/>
  <c r="AE14" i="1"/>
  <c r="BI14" i="1" s="1"/>
  <c r="AD14" i="1"/>
  <c r="BH14" i="1" s="1"/>
  <c r="AC14" i="1"/>
  <c r="AB14" i="1"/>
  <c r="AA14" i="1"/>
  <c r="BE14" i="1"/>
  <c r="R14" i="1"/>
  <c r="AV14" i="1" s="1"/>
  <c r="BR14" i="1" s="1"/>
  <c r="K14" i="2" s="1"/>
  <c r="U14" i="1"/>
  <c r="AY14" i="1"/>
  <c r="X14" i="1"/>
  <c r="BB14" i="1" s="1"/>
  <c r="Z14" i="1"/>
  <c r="BD14" i="1" s="1"/>
  <c r="Y14" i="1"/>
  <c r="BC14" i="1" s="1"/>
  <c r="W14" i="1"/>
  <c r="V14" i="1"/>
  <c r="T14" i="1"/>
  <c r="S14" i="1"/>
  <c r="AW14" i="1" s="1"/>
  <c r="BT14" i="1" s="1"/>
  <c r="M14" i="2" s="1"/>
  <c r="AZ14" i="1"/>
  <c r="BF14" i="1"/>
  <c r="Q14" i="1"/>
  <c r="AU14" i="1"/>
  <c r="P14" i="1"/>
  <c r="AT14" i="1" s="1"/>
  <c r="O14" i="1"/>
  <c r="N14" i="1"/>
  <c r="AR14" i="1" s="1"/>
  <c r="M14" i="1"/>
  <c r="L14" i="1"/>
  <c r="K14" i="1"/>
  <c r="AO14" i="1"/>
  <c r="E14" i="1"/>
  <c r="AI14" i="1"/>
  <c r="BP14" i="1" s="1"/>
  <c r="I14" i="2" s="1"/>
  <c r="H14" i="1"/>
  <c r="AL14" i="1"/>
  <c r="J14" i="1"/>
  <c r="AN14" i="1"/>
  <c r="I14" i="1"/>
  <c r="AM14" i="1" s="1"/>
  <c r="G14" i="1"/>
  <c r="AK14" i="1" s="1"/>
  <c r="F14" i="1"/>
  <c r="AJ14" i="1"/>
  <c r="D14" i="1"/>
  <c r="C14" i="1"/>
  <c r="C14" i="2" s="1"/>
  <c r="T14" i="2" s="1"/>
  <c r="AF15" i="1"/>
  <c r="AE15" i="1"/>
  <c r="BI15" i="1" s="1"/>
  <c r="AD15" i="1"/>
  <c r="AC15" i="1"/>
  <c r="BG15" i="1" s="1"/>
  <c r="AB15" i="1"/>
  <c r="AA15" i="1"/>
  <c r="Z15" i="1"/>
  <c r="BD15" i="1" s="1"/>
  <c r="T15" i="1"/>
  <c r="AX15" i="1" s="1"/>
  <c r="W15" i="1"/>
  <c r="BA15" i="1" s="1"/>
  <c r="BJ15" i="1"/>
  <c r="BV15" i="1"/>
  <c r="O15" i="2" s="1"/>
  <c r="Y15" i="1"/>
  <c r="X15" i="1"/>
  <c r="V15" i="1"/>
  <c r="U15" i="1"/>
  <c r="AY15" i="1" s="1"/>
  <c r="S15" i="1"/>
  <c r="R15" i="1"/>
  <c r="AV15" i="1" s="1"/>
  <c r="R39" i="1"/>
  <c r="AV39" i="1" s="1"/>
  <c r="R38" i="1"/>
  <c r="R37" i="1"/>
  <c r="R36" i="1"/>
  <c r="R35" i="1"/>
  <c r="R34" i="1"/>
  <c r="R33" i="1"/>
  <c r="R32" i="1"/>
  <c r="AV32" i="1" s="1"/>
  <c r="R31" i="1"/>
  <c r="AV31" i="1" s="1"/>
  <c r="R30" i="1"/>
  <c r="R29" i="1"/>
  <c r="R28" i="1"/>
  <c r="R27" i="1"/>
  <c r="R26" i="1"/>
  <c r="R25" i="1"/>
  <c r="AV25" i="1" s="1"/>
  <c r="R24" i="1"/>
  <c r="AV24" i="1" s="1"/>
  <c r="R23" i="1"/>
  <c r="R22" i="1"/>
  <c r="R21" i="1"/>
  <c r="R20" i="1"/>
  <c r="R19" i="1"/>
  <c r="R18" i="1"/>
  <c r="R17" i="1"/>
  <c r="AV17" i="1" s="1"/>
  <c r="R16" i="1"/>
  <c r="AV16" i="1" s="1"/>
  <c r="R6" i="1"/>
  <c r="R5" i="1"/>
  <c r="Q15" i="1"/>
  <c r="P15" i="1"/>
  <c r="O15" i="1"/>
  <c r="N15" i="1"/>
  <c r="M15" i="1"/>
  <c r="AQ15" i="1" s="1"/>
  <c r="L15" i="1"/>
  <c r="K15" i="1"/>
  <c r="J15" i="1"/>
  <c r="I15" i="1"/>
  <c r="H15" i="1"/>
  <c r="G15" i="1"/>
  <c r="F15" i="1"/>
  <c r="E15" i="1"/>
  <c r="D15" i="1"/>
  <c r="C15" i="1"/>
  <c r="AF16" i="1"/>
  <c r="BJ16" i="1"/>
  <c r="AE16" i="1"/>
  <c r="BI16" i="1" s="1"/>
  <c r="AD16" i="1"/>
  <c r="BH16" i="1" s="1"/>
  <c r="AC16" i="1"/>
  <c r="AB16" i="1"/>
  <c r="BF16" i="1" s="1"/>
  <c r="AA16" i="1"/>
  <c r="Z16" i="1"/>
  <c r="Y16" i="1"/>
  <c r="BC16" i="1" s="1"/>
  <c r="S16" i="1"/>
  <c r="AW16" i="1" s="1"/>
  <c r="V16" i="1"/>
  <c r="AZ16" i="1"/>
  <c r="BT16" i="1"/>
  <c r="M16" i="2" s="1"/>
  <c r="X16" i="1"/>
  <c r="BB16" i="1" s="1"/>
  <c r="W16" i="1"/>
  <c r="U16" i="1"/>
  <c r="T16" i="1"/>
  <c r="AX16" i="1" s="1"/>
  <c r="Q16" i="1"/>
  <c r="AU16" i="1"/>
  <c r="E16" i="1"/>
  <c r="AI16" i="1" s="1"/>
  <c r="BP16" i="1" s="1"/>
  <c r="I16" i="2" s="1"/>
  <c r="H16" i="1"/>
  <c r="AL16" i="1" s="1"/>
  <c r="K16" i="1"/>
  <c r="AO16" i="1" s="1"/>
  <c r="N16" i="1"/>
  <c r="AR16" i="1"/>
  <c r="P16" i="1"/>
  <c r="AT16" i="1"/>
  <c r="O16" i="1"/>
  <c r="M16" i="1"/>
  <c r="L16" i="1"/>
  <c r="J16" i="1"/>
  <c r="I16" i="1"/>
  <c r="AM16" i="1" s="1"/>
  <c r="C16" i="1"/>
  <c r="AG16" i="1"/>
  <c r="F16" i="1"/>
  <c r="AJ16" i="1" s="1"/>
  <c r="AP16" i="1"/>
  <c r="AS16" i="1"/>
  <c r="G16" i="1"/>
  <c r="D16" i="1"/>
  <c r="AF17" i="1"/>
  <c r="BJ17" i="1" s="1"/>
  <c r="AE17" i="1"/>
  <c r="BI17" i="1"/>
  <c r="AD17" i="1"/>
  <c r="BH17" i="1" s="1"/>
  <c r="AC17" i="1"/>
  <c r="AB17" i="1"/>
  <c r="AA17" i="1"/>
  <c r="BE17" i="1" s="1"/>
  <c r="U17" i="1"/>
  <c r="AY17" i="1" s="1"/>
  <c r="X17" i="1"/>
  <c r="BB17" i="1" s="1"/>
  <c r="Z17" i="1"/>
  <c r="Y17" i="1"/>
  <c r="W17" i="1"/>
  <c r="BA17" i="1"/>
  <c r="T17" i="1"/>
  <c r="AX17" i="1" s="1"/>
  <c r="BD17" i="1"/>
  <c r="BG17" i="1"/>
  <c r="V17" i="1"/>
  <c r="S17" i="1"/>
  <c r="AW17" i="1" s="1"/>
  <c r="Q17" i="1"/>
  <c r="P17" i="1"/>
  <c r="AT17" i="1" s="1"/>
  <c r="O17" i="1"/>
  <c r="AS17" i="1" s="1"/>
  <c r="N17" i="1"/>
  <c r="BY17" i="1" s="1"/>
  <c r="V17" i="2" s="1"/>
  <c r="M17" i="1"/>
  <c r="L17" i="1"/>
  <c r="K17" i="1"/>
  <c r="AO17" i="1"/>
  <c r="E17" i="1"/>
  <c r="AI17" i="1" s="1"/>
  <c r="H17" i="1"/>
  <c r="AL17" i="1"/>
  <c r="AR17" i="1"/>
  <c r="AU17" i="1"/>
  <c r="J17" i="1"/>
  <c r="I17" i="1"/>
  <c r="G17" i="1"/>
  <c r="AK17" i="1"/>
  <c r="F17" i="1"/>
  <c r="D17" i="1"/>
  <c r="AH17" i="1" s="1"/>
  <c r="C17" i="1"/>
  <c r="AF18" i="1"/>
  <c r="BJ18" i="1" s="1"/>
  <c r="AE18" i="1"/>
  <c r="AD18" i="1"/>
  <c r="AC18" i="1"/>
  <c r="BG18" i="1"/>
  <c r="T18" i="1"/>
  <c r="AX18" i="1" s="1"/>
  <c r="BV18" i="1" s="1"/>
  <c r="O18" i="2" s="1"/>
  <c r="W18" i="1"/>
  <c r="BA18" i="1"/>
  <c r="Z18" i="1"/>
  <c r="BD18" i="1" s="1"/>
  <c r="AB18" i="1"/>
  <c r="BF18" i="1" s="1"/>
  <c r="AA18" i="1"/>
  <c r="BE18" i="1" s="1"/>
  <c r="Y18" i="1"/>
  <c r="X18" i="1"/>
  <c r="V18" i="1"/>
  <c r="U18" i="1"/>
  <c r="AY18" i="1" s="1"/>
  <c r="AV18" i="1"/>
  <c r="BB18" i="1"/>
  <c r="BH18" i="1"/>
  <c r="S18" i="1"/>
  <c r="AW18" i="1" s="1"/>
  <c r="Q18" i="1"/>
  <c r="P18" i="1"/>
  <c r="O18" i="1"/>
  <c r="AS18" i="1"/>
  <c r="N18" i="1"/>
  <c r="M18" i="1"/>
  <c r="AQ18" i="1" s="1"/>
  <c r="L18" i="1"/>
  <c r="AP18" i="1" s="1"/>
  <c r="BL18" i="1" s="1"/>
  <c r="E18" i="2" s="1"/>
  <c r="K18" i="1"/>
  <c r="J18" i="1"/>
  <c r="AN18" i="1"/>
  <c r="I18" i="1"/>
  <c r="H18" i="1"/>
  <c r="G18" i="1"/>
  <c r="F18" i="1"/>
  <c r="AJ18" i="1" s="1"/>
  <c r="E18" i="1"/>
  <c r="D18" i="1"/>
  <c r="C18" i="1"/>
  <c r="AF19" i="1"/>
  <c r="AE19" i="1"/>
  <c r="AD19" i="1"/>
  <c r="BH19" i="1" s="1"/>
  <c r="AC19" i="1"/>
  <c r="AB19" i="1"/>
  <c r="BF19" i="1" s="1"/>
  <c r="AA19" i="1"/>
  <c r="BE19" i="1"/>
  <c r="Z19" i="1"/>
  <c r="Y19" i="1"/>
  <c r="X19" i="1"/>
  <c r="W19" i="1"/>
  <c r="V19" i="1"/>
  <c r="AZ19" i="1" s="1"/>
  <c r="U19" i="1"/>
  <c r="T19" i="1"/>
  <c r="AX19" i="1" s="1"/>
  <c r="S19" i="1"/>
  <c r="AW19" i="1" s="1"/>
  <c r="Q19" i="1"/>
  <c r="P19" i="1"/>
  <c r="O19" i="1"/>
  <c r="AS19" i="1" s="1"/>
  <c r="N19" i="1"/>
  <c r="AR19" i="1"/>
  <c r="M19" i="1"/>
  <c r="L19" i="1"/>
  <c r="AP19" i="1" s="1"/>
  <c r="K19" i="1"/>
  <c r="AO19" i="1"/>
  <c r="J19" i="1"/>
  <c r="I19" i="1"/>
  <c r="H19" i="1"/>
  <c r="AL19" i="1" s="1"/>
  <c r="G19" i="1"/>
  <c r="BX19" i="1" s="1"/>
  <c r="U19" i="2" s="1"/>
  <c r="F19" i="1"/>
  <c r="AJ19" i="1" s="1"/>
  <c r="E19" i="1"/>
  <c r="D19" i="1"/>
  <c r="AH19" i="1"/>
  <c r="C19" i="1"/>
  <c r="AF20" i="1"/>
  <c r="BJ20" i="1"/>
  <c r="AE20" i="1"/>
  <c r="AD20" i="1"/>
  <c r="AC20" i="1"/>
  <c r="BG20" i="1" s="1"/>
  <c r="BV20" i="1" s="1"/>
  <c r="O20" i="2" s="1"/>
  <c r="T20" i="1"/>
  <c r="AX20" i="1" s="1"/>
  <c r="W20" i="1"/>
  <c r="BA20" i="1"/>
  <c r="Z20" i="1"/>
  <c r="BD20" i="1" s="1"/>
  <c r="AB20" i="1"/>
  <c r="BF20" i="1" s="1"/>
  <c r="AA20" i="1"/>
  <c r="BE20" i="1" s="1"/>
  <c r="Y20" i="1"/>
  <c r="X20" i="1"/>
  <c r="BB20" i="1" s="1"/>
  <c r="V20" i="1"/>
  <c r="U20" i="1"/>
  <c r="AY20" i="1"/>
  <c r="BR20" i="1" s="1"/>
  <c r="K20" i="2" s="1"/>
  <c r="AV20" i="1"/>
  <c r="BH20" i="1"/>
  <c r="S20" i="1"/>
  <c r="Q20" i="1"/>
  <c r="P20" i="1"/>
  <c r="AT20" i="1" s="1"/>
  <c r="O20" i="1"/>
  <c r="N20" i="1"/>
  <c r="M20" i="1"/>
  <c r="AQ20" i="1" s="1"/>
  <c r="L20" i="1"/>
  <c r="AP20" i="1"/>
  <c r="K20" i="1"/>
  <c r="J20" i="1"/>
  <c r="I20" i="1"/>
  <c r="AM20" i="1" s="1"/>
  <c r="H20" i="1"/>
  <c r="G20" i="1"/>
  <c r="F20" i="1"/>
  <c r="E20" i="1"/>
  <c r="D20" i="1"/>
  <c r="C20" i="1"/>
  <c r="AF21" i="1"/>
  <c r="AE21" i="1"/>
  <c r="BI21" i="1" s="1"/>
  <c r="AD21" i="1"/>
  <c r="AC21" i="1"/>
  <c r="AB21" i="1"/>
  <c r="BF21" i="1" s="1"/>
  <c r="AA21" i="1"/>
  <c r="BE21" i="1"/>
  <c r="Z21" i="1"/>
  <c r="BD21" i="1" s="1"/>
  <c r="Y21" i="1"/>
  <c r="BC21" i="1"/>
  <c r="X21" i="1"/>
  <c r="W21" i="1"/>
  <c r="BA21" i="1" s="1"/>
  <c r="V21" i="1"/>
  <c r="U21" i="1"/>
  <c r="T21" i="1"/>
  <c r="AX21" i="1" s="1"/>
  <c r="S21" i="1"/>
  <c r="AV21" i="1"/>
  <c r="Q21" i="1"/>
  <c r="AU21" i="1" s="1"/>
  <c r="P21" i="1"/>
  <c r="O21" i="1"/>
  <c r="AS21" i="1" s="1"/>
  <c r="N21" i="1"/>
  <c r="M21" i="1"/>
  <c r="L21" i="1"/>
  <c r="K21" i="1"/>
  <c r="J21" i="1"/>
  <c r="AN21" i="1"/>
  <c r="I21" i="1"/>
  <c r="H21" i="1"/>
  <c r="G21" i="1"/>
  <c r="AK21" i="1"/>
  <c r="F21" i="1"/>
  <c r="AJ21" i="1" s="1"/>
  <c r="E21" i="1"/>
  <c r="D21" i="1"/>
  <c r="AH21" i="1" s="1"/>
  <c r="C21" i="1"/>
  <c r="AF22" i="1"/>
  <c r="AE22" i="1"/>
  <c r="AD22" i="1"/>
  <c r="AC22" i="1"/>
  <c r="AB22" i="1"/>
  <c r="AA22" i="1"/>
  <c r="BE22" i="1" s="1"/>
  <c r="BR22" i="1" s="1"/>
  <c r="Z22" i="1"/>
  <c r="BD22" i="1" s="1"/>
  <c r="BV22" i="1" s="1"/>
  <c r="Y22" i="1"/>
  <c r="BC22" i="1" s="1"/>
  <c r="X22" i="1"/>
  <c r="W22" i="1"/>
  <c r="V22" i="1"/>
  <c r="U22" i="1"/>
  <c r="T22" i="1"/>
  <c r="S22" i="1"/>
  <c r="AW22" i="1"/>
  <c r="AV22" i="1"/>
  <c r="Q22" i="1"/>
  <c r="AU22" i="1" s="1"/>
  <c r="P22" i="1"/>
  <c r="AT22" i="1" s="1"/>
  <c r="O22" i="1"/>
  <c r="N22" i="1"/>
  <c r="M22" i="1"/>
  <c r="AQ22" i="1" s="1"/>
  <c r="L22" i="1"/>
  <c r="K22" i="1"/>
  <c r="AO22" i="1" s="1"/>
  <c r="J22" i="1"/>
  <c r="I22" i="1"/>
  <c r="AM22" i="1" s="1"/>
  <c r="H22" i="1"/>
  <c r="G22" i="1"/>
  <c r="F22" i="1"/>
  <c r="AJ22" i="1" s="1"/>
  <c r="E22" i="1"/>
  <c r="BZ22" i="1" s="1"/>
  <c r="D22" i="1"/>
  <c r="C22" i="1"/>
  <c r="AF23" i="1"/>
  <c r="AE23" i="1"/>
  <c r="BI23" i="1"/>
  <c r="AD23" i="1"/>
  <c r="AC23" i="1"/>
  <c r="BG23" i="1" s="1"/>
  <c r="AB23" i="1"/>
  <c r="AA23" i="1"/>
  <c r="Z23" i="1"/>
  <c r="Y23" i="1"/>
  <c r="BC23" i="1" s="1"/>
  <c r="S23" i="1"/>
  <c r="AW23" i="1"/>
  <c r="V23" i="1"/>
  <c r="AZ23" i="1" s="1"/>
  <c r="BF23" i="1"/>
  <c r="X23" i="1"/>
  <c r="W23" i="1"/>
  <c r="BA23" i="1"/>
  <c r="U23" i="1"/>
  <c r="T23" i="1"/>
  <c r="Q23" i="1"/>
  <c r="AU23" i="1"/>
  <c r="E23" i="1"/>
  <c r="AI23" i="1" s="1"/>
  <c r="H23" i="1"/>
  <c r="AL23" i="1"/>
  <c r="K23" i="1"/>
  <c r="AO23" i="1" s="1"/>
  <c r="BP23" i="1" s="1"/>
  <c r="I23" i="2" s="1"/>
  <c r="N23" i="1"/>
  <c r="AR23" i="1"/>
  <c r="P23" i="1"/>
  <c r="O23" i="1"/>
  <c r="AS23" i="1"/>
  <c r="M23" i="1"/>
  <c r="L23" i="1"/>
  <c r="J23" i="1"/>
  <c r="I23" i="1"/>
  <c r="G23" i="1"/>
  <c r="AK23" i="1" s="1"/>
  <c r="F23" i="1"/>
  <c r="D23" i="1"/>
  <c r="C23" i="1"/>
  <c r="AF24" i="1"/>
  <c r="BJ24" i="1" s="1"/>
  <c r="AE24" i="1"/>
  <c r="AD24" i="1"/>
  <c r="BH24" i="1" s="1"/>
  <c r="AC24" i="1"/>
  <c r="AB24" i="1"/>
  <c r="BF24" i="1" s="1"/>
  <c r="AA24" i="1"/>
  <c r="Z24" i="1"/>
  <c r="Y24" i="1"/>
  <c r="BC24" i="1"/>
  <c r="X24" i="1"/>
  <c r="BB24" i="1" s="1"/>
  <c r="W24" i="1"/>
  <c r="V24" i="1"/>
  <c r="AZ24" i="1"/>
  <c r="U24" i="1"/>
  <c r="T24" i="1"/>
  <c r="S24" i="1"/>
  <c r="Q24" i="1"/>
  <c r="AU24" i="1" s="1"/>
  <c r="P24" i="1"/>
  <c r="AT24" i="1" s="1"/>
  <c r="O24" i="1"/>
  <c r="N24" i="1"/>
  <c r="AR24" i="1"/>
  <c r="M24" i="1"/>
  <c r="L24" i="1"/>
  <c r="K24" i="1"/>
  <c r="J24" i="1"/>
  <c r="I24" i="1"/>
  <c r="AM24" i="1"/>
  <c r="H24" i="1"/>
  <c r="AL24" i="1"/>
  <c r="E24" i="1"/>
  <c r="AI24" i="1"/>
  <c r="AO24" i="1"/>
  <c r="G24" i="1"/>
  <c r="F24" i="1"/>
  <c r="D24" i="1"/>
  <c r="AH24" i="1" s="1"/>
  <c r="C24" i="1"/>
  <c r="AF25" i="1"/>
  <c r="BJ25" i="1" s="1"/>
  <c r="AE25" i="1"/>
  <c r="BI25" i="1"/>
  <c r="AD25" i="1"/>
  <c r="BH25" i="1" s="1"/>
  <c r="AC25" i="1"/>
  <c r="AB25" i="1"/>
  <c r="AA25" i="1"/>
  <c r="Z25" i="1"/>
  <c r="Y25" i="1"/>
  <c r="BC25" i="1" s="1"/>
  <c r="X25" i="1"/>
  <c r="BB25" i="1"/>
  <c r="U25" i="1"/>
  <c r="AY25" i="1" s="1"/>
  <c r="BE25" i="1"/>
  <c r="W25" i="1"/>
  <c r="BA25" i="1" s="1"/>
  <c r="V25" i="1"/>
  <c r="AZ25" i="1"/>
  <c r="S25" i="1"/>
  <c r="AW25" i="1" s="1"/>
  <c r="T25" i="1"/>
  <c r="Q25" i="1"/>
  <c r="P25" i="1"/>
  <c r="AT25" i="1" s="1"/>
  <c r="D25" i="1"/>
  <c r="AH25" i="1"/>
  <c r="G25" i="1"/>
  <c r="AK25" i="1"/>
  <c r="J25" i="1"/>
  <c r="AN25" i="1"/>
  <c r="M25" i="1"/>
  <c r="AQ25" i="1" s="1"/>
  <c r="O25" i="1"/>
  <c r="AS25" i="1"/>
  <c r="N25" i="1"/>
  <c r="AR25" i="1" s="1"/>
  <c r="L25" i="1"/>
  <c r="AP25" i="1" s="1"/>
  <c r="K25" i="1"/>
  <c r="I25" i="1"/>
  <c r="H25" i="1"/>
  <c r="AL25" i="1"/>
  <c r="F25" i="1"/>
  <c r="AJ25" i="1"/>
  <c r="C25" i="1"/>
  <c r="AG25" i="1"/>
  <c r="AM25" i="1"/>
  <c r="E25" i="1"/>
  <c r="AF26" i="1"/>
  <c r="AE26" i="1"/>
  <c r="AD26" i="1"/>
  <c r="BH26" i="1"/>
  <c r="AC26" i="1"/>
  <c r="AB26" i="1"/>
  <c r="BF26" i="1"/>
  <c r="AA26" i="1"/>
  <c r="Z26" i="1"/>
  <c r="BD26" i="1" s="1"/>
  <c r="Y26" i="1"/>
  <c r="BC26" i="1" s="1"/>
  <c r="X26" i="1"/>
  <c r="W26" i="1"/>
  <c r="V26" i="1"/>
  <c r="AZ26" i="1"/>
  <c r="S26" i="1"/>
  <c r="AW26" i="1" s="1"/>
  <c r="BT26" i="1" s="1"/>
  <c r="M26" i="2" s="1"/>
  <c r="BI26" i="1"/>
  <c r="U26" i="1"/>
  <c r="T26" i="1"/>
  <c r="AX26" i="1" s="1"/>
  <c r="AV26" i="1"/>
  <c r="Q26" i="1"/>
  <c r="P26" i="1"/>
  <c r="AT26" i="1" s="1"/>
  <c r="O26" i="1"/>
  <c r="N26" i="1"/>
  <c r="AR26" i="1" s="1"/>
  <c r="E26" i="1"/>
  <c r="AI26" i="1"/>
  <c r="H26" i="1"/>
  <c r="AL26" i="1" s="1"/>
  <c r="K26" i="1"/>
  <c r="AO26" i="1" s="1"/>
  <c r="AU26" i="1"/>
  <c r="M26" i="1"/>
  <c r="L26" i="1"/>
  <c r="AP26" i="1"/>
  <c r="J26" i="1"/>
  <c r="AN26" i="1"/>
  <c r="I26" i="1"/>
  <c r="AM26" i="1" s="1"/>
  <c r="G26" i="1"/>
  <c r="F26" i="1"/>
  <c r="AJ26" i="1"/>
  <c r="C26" i="1"/>
  <c r="AG26" i="1"/>
  <c r="BL26" i="1" s="1"/>
  <c r="E26" i="2" s="1"/>
  <c r="AS26" i="1"/>
  <c r="D26" i="1"/>
  <c r="AF27" i="1"/>
  <c r="AE27" i="1"/>
  <c r="BI27" i="1" s="1"/>
  <c r="AD27" i="1"/>
  <c r="BH27" i="1" s="1"/>
  <c r="AC27" i="1"/>
  <c r="AB27" i="1"/>
  <c r="BF27" i="1" s="1"/>
  <c r="AA27" i="1"/>
  <c r="BE27" i="1"/>
  <c r="Z27" i="1"/>
  <c r="Y27" i="1"/>
  <c r="BC27" i="1" s="1"/>
  <c r="X27" i="1"/>
  <c r="BB27" i="1" s="1"/>
  <c r="W27" i="1"/>
  <c r="V27" i="1"/>
  <c r="AZ27" i="1" s="1"/>
  <c r="U27" i="1"/>
  <c r="AY27" i="1"/>
  <c r="T27" i="1"/>
  <c r="AX27" i="1" s="1"/>
  <c r="S27" i="1"/>
  <c r="AW27" i="1"/>
  <c r="BT27" i="1" s="1"/>
  <c r="M27" i="2" s="1"/>
  <c r="Q27" i="1"/>
  <c r="P27" i="1"/>
  <c r="O27" i="1"/>
  <c r="N27" i="1"/>
  <c r="AR27" i="1" s="1"/>
  <c r="BP27" i="1" s="1"/>
  <c r="M27" i="1"/>
  <c r="AQ27" i="1" s="1"/>
  <c r="L27" i="1"/>
  <c r="AP27" i="1"/>
  <c r="K27" i="1"/>
  <c r="AO27" i="1" s="1"/>
  <c r="J27" i="1"/>
  <c r="I27" i="1"/>
  <c r="AM27" i="1" s="1"/>
  <c r="H27" i="1"/>
  <c r="G27" i="1"/>
  <c r="AK27" i="1" s="1"/>
  <c r="F27" i="1"/>
  <c r="AJ27" i="1"/>
  <c r="E27" i="1"/>
  <c r="AI27" i="1"/>
  <c r="D27" i="1"/>
  <c r="AH27" i="1" s="1"/>
  <c r="C27" i="1"/>
  <c r="BM27" i="1"/>
  <c r="F27" i="2" s="1"/>
  <c r="AF28" i="1"/>
  <c r="BJ28" i="1" s="1"/>
  <c r="AE28" i="1"/>
  <c r="AD28" i="1"/>
  <c r="AC28" i="1"/>
  <c r="BG28" i="1" s="1"/>
  <c r="AB28" i="1"/>
  <c r="AA28" i="1"/>
  <c r="BE28" i="1" s="1"/>
  <c r="Z28" i="1"/>
  <c r="BD28" i="1" s="1"/>
  <c r="Y28" i="1"/>
  <c r="BC28" i="1" s="1"/>
  <c r="X28" i="1"/>
  <c r="W28" i="1"/>
  <c r="V28" i="1"/>
  <c r="AZ28" i="1" s="1"/>
  <c r="U28" i="1"/>
  <c r="AY28" i="1" s="1"/>
  <c r="T28" i="1"/>
  <c r="S28" i="1"/>
  <c r="AW28" i="1" s="1"/>
  <c r="BF28" i="1"/>
  <c r="BI28" i="1"/>
  <c r="BT28" i="1"/>
  <c r="M28" i="2" s="1"/>
  <c r="AV28" i="1"/>
  <c r="Q28" i="1"/>
  <c r="P28" i="1"/>
  <c r="AT28" i="1" s="1"/>
  <c r="O28" i="1"/>
  <c r="N28" i="1"/>
  <c r="M28" i="1"/>
  <c r="AQ28" i="1" s="1"/>
  <c r="BN28" i="1" s="1"/>
  <c r="G28" i="2" s="1"/>
  <c r="L28" i="1"/>
  <c r="K28" i="1"/>
  <c r="J28" i="1"/>
  <c r="AN28" i="1" s="1"/>
  <c r="I28" i="1"/>
  <c r="H28" i="1"/>
  <c r="AL28" i="1"/>
  <c r="G28" i="1"/>
  <c r="AK28" i="1" s="1"/>
  <c r="F28" i="1"/>
  <c r="AJ28" i="1" s="1"/>
  <c r="E28" i="1"/>
  <c r="AI28" i="1"/>
  <c r="D28" i="1"/>
  <c r="C28" i="1"/>
  <c r="AF29" i="1"/>
  <c r="AE29" i="1"/>
  <c r="BI29" i="1"/>
  <c r="AD29" i="1"/>
  <c r="AC29" i="1"/>
  <c r="AB29" i="1"/>
  <c r="BF29" i="1" s="1"/>
  <c r="AA29" i="1"/>
  <c r="Z29" i="1"/>
  <c r="BD29" i="1"/>
  <c r="Y29" i="1"/>
  <c r="BC29" i="1"/>
  <c r="X29" i="1"/>
  <c r="W29" i="1"/>
  <c r="BA29" i="1" s="1"/>
  <c r="BV29" i="1" s="1"/>
  <c r="O29" i="2" s="1"/>
  <c r="V29" i="1"/>
  <c r="U29" i="1"/>
  <c r="T29" i="1"/>
  <c r="AX29" i="1" s="1"/>
  <c r="S29" i="1"/>
  <c r="AW29" i="1" s="1"/>
  <c r="AV29" i="1"/>
  <c r="Q29" i="1"/>
  <c r="AU29" i="1"/>
  <c r="P29" i="1"/>
  <c r="O29" i="1"/>
  <c r="AS29" i="1" s="1"/>
  <c r="N29" i="1"/>
  <c r="M29" i="1"/>
  <c r="L29" i="1"/>
  <c r="K29" i="1"/>
  <c r="J29" i="1"/>
  <c r="AN29" i="1" s="1"/>
  <c r="I29" i="1"/>
  <c r="H29" i="1"/>
  <c r="G29" i="1"/>
  <c r="AK29" i="1" s="1"/>
  <c r="F29" i="1"/>
  <c r="AJ29" i="1" s="1"/>
  <c r="E29" i="1"/>
  <c r="D29" i="1"/>
  <c r="C29" i="1"/>
  <c r="AF30" i="1"/>
  <c r="AE30" i="1"/>
  <c r="AD30" i="1"/>
  <c r="AC30" i="1"/>
  <c r="AB30" i="1"/>
  <c r="AA30" i="1"/>
  <c r="BE30" i="1" s="1"/>
  <c r="Z30" i="1"/>
  <c r="BD30" i="1" s="1"/>
  <c r="Y30" i="1"/>
  <c r="BC30" i="1"/>
  <c r="X30" i="1"/>
  <c r="BB30" i="1" s="1"/>
  <c r="W30" i="1"/>
  <c r="V30" i="1"/>
  <c r="U30" i="1"/>
  <c r="T30" i="1"/>
  <c r="S30" i="1"/>
  <c r="AW30" i="1" s="1"/>
  <c r="AV30" i="1"/>
  <c r="Q30" i="1"/>
  <c r="AU30" i="1"/>
  <c r="P30" i="1"/>
  <c r="AT30" i="1"/>
  <c r="O30" i="1"/>
  <c r="N30" i="1"/>
  <c r="AR30" i="1" s="1"/>
  <c r="M30" i="1"/>
  <c r="L30" i="1"/>
  <c r="K30" i="1"/>
  <c r="J30" i="1"/>
  <c r="AN30" i="1" s="1"/>
  <c r="I30" i="1"/>
  <c r="AM30" i="1"/>
  <c r="H30" i="1"/>
  <c r="G30" i="1"/>
  <c r="F30" i="1"/>
  <c r="E30" i="1"/>
  <c r="D30" i="1"/>
  <c r="BX30" i="1" s="1"/>
  <c r="C30" i="1"/>
  <c r="U30" i="2"/>
  <c r="AF31" i="1"/>
  <c r="BJ31" i="1" s="1"/>
  <c r="AE31" i="1"/>
  <c r="BI31" i="1"/>
  <c r="S31" i="1"/>
  <c r="AW31" i="1"/>
  <c r="V31" i="1"/>
  <c r="AZ31" i="1"/>
  <c r="Y31" i="1"/>
  <c r="BC31" i="1" s="1"/>
  <c r="AB31" i="1"/>
  <c r="BF31" i="1"/>
  <c r="AD31" i="1"/>
  <c r="AC31" i="1"/>
  <c r="AA31" i="1"/>
  <c r="Z31" i="1"/>
  <c r="BD31" i="1" s="1"/>
  <c r="X31" i="1"/>
  <c r="BB31" i="1" s="1"/>
  <c r="W31" i="1"/>
  <c r="BA31" i="1" s="1"/>
  <c r="U31" i="1"/>
  <c r="T31" i="1"/>
  <c r="Q31" i="1"/>
  <c r="AU31" i="1" s="1"/>
  <c r="P31" i="1"/>
  <c r="O31" i="1"/>
  <c r="AS31" i="1" s="1"/>
  <c r="N31" i="1"/>
  <c r="AR31" i="1" s="1"/>
  <c r="M31" i="1"/>
  <c r="AQ31" i="1" s="1"/>
  <c r="L31" i="1"/>
  <c r="K31" i="1"/>
  <c r="J31" i="1"/>
  <c r="I31" i="1"/>
  <c r="AM31" i="1" s="1"/>
  <c r="H31" i="1"/>
  <c r="G31" i="1"/>
  <c r="F31" i="1"/>
  <c r="AJ31" i="1" s="1"/>
  <c r="E31" i="1"/>
  <c r="D31" i="1"/>
  <c r="C31" i="1"/>
  <c r="AF32" i="1"/>
  <c r="BJ32" i="1"/>
  <c r="AE32" i="1"/>
  <c r="BI32" i="1" s="1"/>
  <c r="AD32" i="1"/>
  <c r="BH32" i="1" s="1"/>
  <c r="AC32" i="1"/>
  <c r="BG32" i="1" s="1"/>
  <c r="AB32" i="1"/>
  <c r="AA32" i="1"/>
  <c r="Z32" i="1"/>
  <c r="BD32" i="1" s="1"/>
  <c r="Y32" i="1"/>
  <c r="BC32" i="1" s="1"/>
  <c r="X32" i="1"/>
  <c r="BB32" i="1"/>
  <c r="BR32" i="1" s="1"/>
  <c r="K32" i="2" s="1"/>
  <c r="W32" i="1"/>
  <c r="BA32" i="1" s="1"/>
  <c r="T32" i="1"/>
  <c r="AX32" i="1" s="1"/>
  <c r="BV32" i="1" s="1"/>
  <c r="O32" i="2" s="1"/>
  <c r="V32" i="1"/>
  <c r="AZ32" i="1" s="1"/>
  <c r="U32" i="1"/>
  <c r="AY32" i="1" s="1"/>
  <c r="S32" i="1"/>
  <c r="AW32" i="1" s="1"/>
  <c r="Q32" i="1"/>
  <c r="P32" i="1"/>
  <c r="AT32" i="1"/>
  <c r="O32" i="1"/>
  <c r="AS32" i="1"/>
  <c r="N32" i="1"/>
  <c r="AR32" i="1"/>
  <c r="M32" i="1"/>
  <c r="AQ32" i="1" s="1"/>
  <c r="L32" i="1"/>
  <c r="AP32" i="1" s="1"/>
  <c r="K32" i="1"/>
  <c r="J32" i="1"/>
  <c r="I32" i="1"/>
  <c r="AM32" i="1" s="1"/>
  <c r="H32" i="1"/>
  <c r="AL32" i="1" s="1"/>
  <c r="G32" i="1"/>
  <c r="AK32" i="1"/>
  <c r="D32" i="1"/>
  <c r="AH32" i="1" s="1"/>
  <c r="BN32" i="1" s="1"/>
  <c r="AN32" i="1"/>
  <c r="F32" i="1"/>
  <c r="E32" i="1"/>
  <c r="C32" i="1"/>
  <c r="AF33" i="1"/>
  <c r="BJ33" i="1" s="1"/>
  <c r="AE33" i="1"/>
  <c r="BI33" i="1"/>
  <c r="AD33" i="1"/>
  <c r="AC33" i="1"/>
  <c r="BG33" i="1"/>
  <c r="AB33" i="1"/>
  <c r="BF33" i="1" s="1"/>
  <c r="AA33" i="1"/>
  <c r="BE33" i="1" s="1"/>
  <c r="Z33" i="1"/>
  <c r="BD33" i="1" s="1"/>
  <c r="BV33" i="1" s="1"/>
  <c r="O33" i="2" s="1"/>
  <c r="Y33" i="1"/>
  <c r="BC33" i="1" s="1"/>
  <c r="X33" i="1"/>
  <c r="BB33" i="1" s="1"/>
  <c r="W33" i="1"/>
  <c r="BA33" i="1" s="1"/>
  <c r="V33" i="1"/>
  <c r="U33" i="1"/>
  <c r="AY33" i="1"/>
  <c r="AV33" i="1"/>
  <c r="BH33" i="1"/>
  <c r="T33" i="1"/>
  <c r="S33" i="1"/>
  <c r="AW33" i="1" s="1"/>
  <c r="Q33" i="1"/>
  <c r="AU33" i="1" s="1"/>
  <c r="P33" i="1"/>
  <c r="AT33" i="1" s="1"/>
  <c r="O33" i="1"/>
  <c r="AS33" i="1"/>
  <c r="N33" i="1"/>
  <c r="AR33" i="1" s="1"/>
  <c r="M33" i="1"/>
  <c r="AQ33" i="1" s="1"/>
  <c r="D33" i="1"/>
  <c r="AH33" i="1"/>
  <c r="G33" i="1"/>
  <c r="AK33" i="1" s="1"/>
  <c r="J33" i="1"/>
  <c r="AN33" i="1"/>
  <c r="BN33" i="1" s="1"/>
  <c r="G33" i="2" s="1"/>
  <c r="L33" i="1"/>
  <c r="AP33" i="1" s="1"/>
  <c r="K33" i="1"/>
  <c r="AO33" i="1" s="1"/>
  <c r="I33" i="1"/>
  <c r="H33" i="1"/>
  <c r="AL33" i="1" s="1"/>
  <c r="F33" i="1"/>
  <c r="E33" i="1"/>
  <c r="AI33" i="1"/>
  <c r="C33" i="1"/>
  <c r="AF34" i="1"/>
  <c r="BJ34" i="1" s="1"/>
  <c r="AE34" i="1"/>
  <c r="BI34" i="1" s="1"/>
  <c r="AD34" i="1"/>
  <c r="BH34" i="1" s="1"/>
  <c r="AC34" i="1"/>
  <c r="BG34" i="1" s="1"/>
  <c r="AB34" i="1"/>
  <c r="BF34" i="1" s="1"/>
  <c r="AA34" i="1"/>
  <c r="Z34" i="1"/>
  <c r="BD34" i="1"/>
  <c r="Y34" i="1"/>
  <c r="X34" i="1"/>
  <c r="W34" i="1"/>
  <c r="BA34" i="1"/>
  <c r="T34" i="1"/>
  <c r="AX34" i="1"/>
  <c r="V34" i="1"/>
  <c r="U34" i="1"/>
  <c r="S34" i="1"/>
  <c r="S40" i="1" s="1"/>
  <c r="AV34" i="1"/>
  <c r="Q34" i="1"/>
  <c r="AU34" i="1" s="1"/>
  <c r="P34" i="1"/>
  <c r="O34" i="1"/>
  <c r="AS34" i="1" s="1"/>
  <c r="C34" i="1"/>
  <c r="AG34" i="1"/>
  <c r="F34" i="1"/>
  <c r="AJ34" i="1" s="1"/>
  <c r="I34" i="1"/>
  <c r="L34" i="1"/>
  <c r="AP34" i="1" s="1"/>
  <c r="N34" i="1"/>
  <c r="M34" i="1"/>
  <c r="K34" i="1"/>
  <c r="J34" i="1"/>
  <c r="AN34" i="1" s="1"/>
  <c r="H34" i="1"/>
  <c r="G34" i="1"/>
  <c r="E34" i="1"/>
  <c r="D34" i="1"/>
  <c r="AF35" i="1"/>
  <c r="AE35" i="1"/>
  <c r="AD35" i="1"/>
  <c r="BH35" i="1" s="1"/>
  <c r="AV35" i="1"/>
  <c r="U35" i="1"/>
  <c r="AY35" i="1" s="1"/>
  <c r="AA35" i="1"/>
  <c r="BE35" i="1" s="1"/>
  <c r="X35" i="1"/>
  <c r="BB35" i="1" s="1"/>
  <c r="BR35" i="1" s="1"/>
  <c r="K35" i="2" s="1"/>
  <c r="AC35" i="1"/>
  <c r="AB35" i="1"/>
  <c r="BF35" i="1" s="1"/>
  <c r="Z35" i="1"/>
  <c r="BD35" i="1" s="1"/>
  <c r="Y35" i="1"/>
  <c r="BC35" i="1"/>
  <c r="W35" i="1"/>
  <c r="V35" i="1"/>
  <c r="AZ35" i="1" s="1"/>
  <c r="T35" i="1"/>
  <c r="AX35" i="1" s="1"/>
  <c r="BV35" i="1" s="1"/>
  <c r="O35" i="2" s="1"/>
  <c r="S35" i="1"/>
  <c r="AW35" i="1" s="1"/>
  <c r="Q35" i="1"/>
  <c r="P35" i="1"/>
  <c r="O35" i="1"/>
  <c r="N35" i="1"/>
  <c r="AR35" i="1"/>
  <c r="M35" i="1"/>
  <c r="L35" i="1"/>
  <c r="AP35" i="1" s="1"/>
  <c r="K35" i="1"/>
  <c r="AO35" i="1" s="1"/>
  <c r="J35" i="1"/>
  <c r="I35" i="1"/>
  <c r="AM35" i="1"/>
  <c r="H35" i="1"/>
  <c r="AL35" i="1" s="1"/>
  <c r="G35" i="1"/>
  <c r="AK35" i="1" s="1"/>
  <c r="F35" i="1"/>
  <c r="E35" i="1"/>
  <c r="D35" i="1"/>
  <c r="AH35" i="1"/>
  <c r="C35" i="1"/>
  <c r="AF36" i="1"/>
  <c r="BJ36" i="1"/>
  <c r="AE36" i="1"/>
  <c r="BI36" i="1" s="1"/>
  <c r="AD36" i="1"/>
  <c r="AC36" i="1"/>
  <c r="BG36" i="1" s="1"/>
  <c r="AB36" i="1"/>
  <c r="BF36" i="1" s="1"/>
  <c r="S36" i="1"/>
  <c r="AW36" i="1" s="1"/>
  <c r="V36" i="1"/>
  <c r="AZ36" i="1" s="1"/>
  <c r="Y36" i="1"/>
  <c r="BC36" i="1"/>
  <c r="AA36" i="1"/>
  <c r="Z36" i="1"/>
  <c r="BD36" i="1"/>
  <c r="X36" i="1"/>
  <c r="BB36" i="1"/>
  <c r="AV36" i="1"/>
  <c r="BR36" i="1" s="1"/>
  <c r="U36" i="1"/>
  <c r="AY36" i="1" s="1"/>
  <c r="BE36" i="1"/>
  <c r="BH36" i="1"/>
  <c r="W36" i="1"/>
  <c r="T36" i="1"/>
  <c r="AX36" i="1"/>
  <c r="BV36" i="1" s="1"/>
  <c r="BA36" i="1"/>
  <c r="O36" i="2"/>
  <c r="Q36" i="1"/>
  <c r="AU36" i="1" s="1"/>
  <c r="P36" i="1"/>
  <c r="AT36" i="1" s="1"/>
  <c r="O36" i="1"/>
  <c r="AS36" i="1" s="1"/>
  <c r="N36" i="1"/>
  <c r="M36" i="1"/>
  <c r="AQ36" i="1" s="1"/>
  <c r="L36" i="1"/>
  <c r="AP36" i="1" s="1"/>
  <c r="K36" i="1"/>
  <c r="J36" i="1"/>
  <c r="I36" i="1"/>
  <c r="H36" i="1"/>
  <c r="AL36" i="1"/>
  <c r="G36" i="1"/>
  <c r="F36" i="1"/>
  <c r="AJ36" i="1" s="1"/>
  <c r="E36" i="1"/>
  <c r="AI36" i="1"/>
  <c r="D36" i="1"/>
  <c r="C36" i="1"/>
  <c r="AF37" i="1"/>
  <c r="AE37" i="1"/>
  <c r="BI37" i="1" s="1"/>
  <c r="AD37" i="1"/>
  <c r="AC37" i="1"/>
  <c r="BG37" i="1" s="1"/>
  <c r="BV37" i="1" s="1"/>
  <c r="O37" i="2" s="1"/>
  <c r="AB37" i="1"/>
  <c r="BF37" i="1" s="1"/>
  <c r="AA37" i="1"/>
  <c r="BE37" i="1"/>
  <c r="Z37" i="1"/>
  <c r="BD37" i="1"/>
  <c r="Y37" i="1"/>
  <c r="BC37" i="1"/>
  <c r="X37" i="1"/>
  <c r="BB37" i="1" s="1"/>
  <c r="BR37" i="1" s="1"/>
  <c r="W37" i="1"/>
  <c r="BA37" i="1" s="1"/>
  <c r="V37" i="1"/>
  <c r="AZ37" i="1" s="1"/>
  <c r="BT37" i="1" s="1"/>
  <c r="M37" i="2" s="1"/>
  <c r="U37" i="1"/>
  <c r="T37" i="1"/>
  <c r="S37" i="1"/>
  <c r="AV37" i="1"/>
  <c r="Q37" i="1"/>
  <c r="AU37" i="1"/>
  <c r="P37" i="1"/>
  <c r="O37" i="1"/>
  <c r="AS37" i="1" s="1"/>
  <c r="N37" i="1"/>
  <c r="M37" i="1"/>
  <c r="L37" i="1"/>
  <c r="AP37" i="1" s="1"/>
  <c r="K37" i="1"/>
  <c r="J37" i="1"/>
  <c r="AN37" i="1" s="1"/>
  <c r="I37" i="1"/>
  <c r="AM37" i="1" s="1"/>
  <c r="H37" i="1"/>
  <c r="G37" i="1"/>
  <c r="AK37" i="1"/>
  <c r="F37" i="1"/>
  <c r="E37" i="1"/>
  <c r="D37" i="1"/>
  <c r="C37" i="1"/>
  <c r="AF38" i="1"/>
  <c r="AE38" i="1"/>
  <c r="AD38" i="1"/>
  <c r="AC38" i="1"/>
  <c r="BG38" i="1" s="1"/>
  <c r="AB38" i="1"/>
  <c r="AA38" i="1"/>
  <c r="Z38" i="1"/>
  <c r="BD38" i="1" s="1"/>
  <c r="BV38" i="1" s="1"/>
  <c r="Y38" i="1"/>
  <c r="BC38" i="1" s="1"/>
  <c r="X38" i="1"/>
  <c r="BB38" i="1" s="1"/>
  <c r="W38" i="1"/>
  <c r="V38" i="1"/>
  <c r="AZ38" i="1" s="1"/>
  <c r="S38" i="1"/>
  <c r="AW38" i="1"/>
  <c r="BF38" i="1"/>
  <c r="BI38" i="1"/>
  <c r="U38" i="1"/>
  <c r="T38" i="1"/>
  <c r="AV38" i="1"/>
  <c r="Q38" i="1"/>
  <c r="AU38" i="1" s="1"/>
  <c r="AU40" i="1" s="1"/>
  <c r="P38" i="1"/>
  <c r="O38" i="1"/>
  <c r="N38" i="1"/>
  <c r="AR38" i="1"/>
  <c r="E38" i="1"/>
  <c r="AI38" i="1"/>
  <c r="H38" i="1"/>
  <c r="BZ38" i="1" s="1"/>
  <c r="K38" i="1"/>
  <c r="AO38" i="1"/>
  <c r="M38" i="1"/>
  <c r="L38" i="1"/>
  <c r="J38" i="1"/>
  <c r="AN38" i="1"/>
  <c r="I38" i="1"/>
  <c r="AM38" i="1"/>
  <c r="G38" i="1"/>
  <c r="AK38" i="1" s="1"/>
  <c r="F38" i="1"/>
  <c r="D38" i="1"/>
  <c r="C38" i="1"/>
  <c r="AF39" i="1"/>
  <c r="BJ39" i="1" s="1"/>
  <c r="AE39" i="1"/>
  <c r="BI39" i="1"/>
  <c r="S39" i="1"/>
  <c r="AW39" i="1"/>
  <c r="BT39" i="1" s="1"/>
  <c r="M39" i="2" s="1"/>
  <c r="V39" i="1"/>
  <c r="AZ39" i="1"/>
  <c r="Y39" i="1"/>
  <c r="BC39" i="1"/>
  <c r="AB39" i="1"/>
  <c r="BF39" i="1"/>
  <c r="AD39" i="1"/>
  <c r="AC39" i="1"/>
  <c r="BG39" i="1"/>
  <c r="AA39" i="1"/>
  <c r="Z39" i="1"/>
  <c r="X39" i="1"/>
  <c r="BB39" i="1" s="1"/>
  <c r="W39" i="1"/>
  <c r="BA39" i="1"/>
  <c r="U39" i="1"/>
  <c r="AY39" i="1"/>
  <c r="T39" i="1"/>
  <c r="AX39" i="1" s="1"/>
  <c r="Q39" i="1"/>
  <c r="AU39" i="1" s="1"/>
  <c r="P39" i="1"/>
  <c r="AT39" i="1" s="1"/>
  <c r="O39" i="1"/>
  <c r="AS39" i="1" s="1"/>
  <c r="C39" i="1"/>
  <c r="AG39" i="1"/>
  <c r="F39" i="1"/>
  <c r="AJ39" i="1"/>
  <c r="I39" i="1"/>
  <c r="AM39" i="1"/>
  <c r="L39" i="1"/>
  <c r="AP39" i="1" s="1"/>
  <c r="N39" i="1"/>
  <c r="M39" i="1"/>
  <c r="AQ39" i="1" s="1"/>
  <c r="K39" i="1"/>
  <c r="J39" i="1"/>
  <c r="H39" i="1"/>
  <c r="G39" i="1"/>
  <c r="AK39" i="1" s="1"/>
  <c r="E39" i="1"/>
  <c r="D39" i="1"/>
  <c r="AH39" i="1" s="1"/>
  <c r="C6" i="1"/>
  <c r="D6" i="1"/>
  <c r="AF6" i="1"/>
  <c r="BJ6" i="1" s="1"/>
  <c r="AE6" i="1"/>
  <c r="AD6" i="1"/>
  <c r="AC6" i="1"/>
  <c r="AB6" i="1"/>
  <c r="AA6" i="1"/>
  <c r="BE6" i="1" s="1"/>
  <c r="Z6" i="1"/>
  <c r="BD6" i="1"/>
  <c r="Y6" i="1"/>
  <c r="BC6" i="1" s="1"/>
  <c r="X6" i="1"/>
  <c r="BB6" i="1" s="1"/>
  <c r="W6" i="1"/>
  <c r="V6" i="1"/>
  <c r="U6" i="1"/>
  <c r="T6" i="1"/>
  <c r="S6" i="1"/>
  <c r="Q6" i="1"/>
  <c r="P6" i="1"/>
  <c r="AT6" i="1" s="1"/>
  <c r="O6" i="1"/>
  <c r="N6" i="1"/>
  <c r="M6" i="1"/>
  <c r="L6" i="1"/>
  <c r="K6" i="1"/>
  <c r="J6" i="1"/>
  <c r="AN6" i="1" s="1"/>
  <c r="I6" i="1"/>
  <c r="AM6" i="1" s="1"/>
  <c r="H6" i="1"/>
  <c r="G6" i="1"/>
  <c r="F6" i="1"/>
  <c r="E6" i="1"/>
  <c r="BH39" i="1"/>
  <c r="BD39" i="1"/>
  <c r="AR39" i="1"/>
  <c r="AO39" i="1"/>
  <c r="AN39" i="1"/>
  <c r="BJ38" i="1"/>
  <c r="BH38" i="1"/>
  <c r="BE38" i="1"/>
  <c r="BA38" i="1"/>
  <c r="AY38" i="1"/>
  <c r="AX38" i="1"/>
  <c r="AT38" i="1"/>
  <c r="AS38" i="1"/>
  <c r="AQ38" i="1"/>
  <c r="AP38" i="1"/>
  <c r="AH38" i="1"/>
  <c r="AG38" i="1"/>
  <c r="BJ37" i="1"/>
  <c r="BH37" i="1"/>
  <c r="AX37" i="1"/>
  <c r="AY37" i="1"/>
  <c r="AW37" i="1"/>
  <c r="AT37" i="1"/>
  <c r="AR37" i="1"/>
  <c r="AQ37" i="1"/>
  <c r="AO37" i="1"/>
  <c r="AL37" i="1"/>
  <c r="AJ37" i="1"/>
  <c r="AI37" i="1"/>
  <c r="AH37" i="1"/>
  <c r="AR36" i="1"/>
  <c r="AN36" i="1"/>
  <c r="AM36" i="1"/>
  <c r="AK36" i="1"/>
  <c r="AG36" i="1"/>
  <c r="BJ35" i="1"/>
  <c r="BI35" i="1"/>
  <c r="BG35" i="1"/>
  <c r="BA35" i="1"/>
  <c r="AU35" i="1"/>
  <c r="AT35" i="1"/>
  <c r="AS35" i="1"/>
  <c r="AQ35" i="1"/>
  <c r="BN35" i="1" s="1"/>
  <c r="G35" i="2" s="1"/>
  <c r="AN35" i="1"/>
  <c r="AI35" i="1"/>
  <c r="BE34" i="1"/>
  <c r="BC34" i="1"/>
  <c r="BB34" i="1"/>
  <c r="AZ34" i="1"/>
  <c r="AY34" i="1"/>
  <c r="BR34" i="1" s="1"/>
  <c r="AT34" i="1"/>
  <c r="AR34" i="1"/>
  <c r="AQ34" i="1"/>
  <c r="AO34" i="1"/>
  <c r="AL34" i="1"/>
  <c r="AI34" i="1"/>
  <c r="AZ33" i="1"/>
  <c r="AX33" i="1"/>
  <c r="AM33" i="1"/>
  <c r="AJ33" i="1"/>
  <c r="BF32" i="1"/>
  <c r="BE32" i="1"/>
  <c r="AU32" i="1"/>
  <c r="AO32" i="1"/>
  <c r="AI32" i="1"/>
  <c r="BP32" i="1" s="1"/>
  <c r="I32" i="2" s="1"/>
  <c r="AG32" i="1"/>
  <c r="AX31" i="1"/>
  <c r="BG31" i="1"/>
  <c r="BH31" i="1"/>
  <c r="BE31" i="1"/>
  <c r="AY31" i="1"/>
  <c r="AT31" i="1"/>
  <c r="AP31" i="1"/>
  <c r="BL31" i="1" s="1"/>
  <c r="E31" i="2" s="1"/>
  <c r="AO31" i="1"/>
  <c r="AN31" i="1"/>
  <c r="AL31" i="1"/>
  <c r="AH31" i="1"/>
  <c r="AG31" i="1"/>
  <c r="BJ30" i="1"/>
  <c r="BI30" i="1"/>
  <c r="BH30" i="1"/>
  <c r="BG30" i="1"/>
  <c r="BF30" i="1"/>
  <c r="BA30" i="1"/>
  <c r="AZ30" i="1"/>
  <c r="AY30" i="1"/>
  <c r="AX30" i="1"/>
  <c r="BV30" i="1" s="1"/>
  <c r="O30" i="2" s="1"/>
  <c r="AS30" i="1"/>
  <c r="AQ30" i="1"/>
  <c r="AP30" i="1"/>
  <c r="AO30" i="1"/>
  <c r="AK30" i="1"/>
  <c r="AJ30" i="1"/>
  <c r="AI30" i="1"/>
  <c r="AH30" i="1"/>
  <c r="AG30" i="1"/>
  <c r="BJ29" i="1"/>
  <c r="BH29" i="1"/>
  <c r="BG29" i="1"/>
  <c r="BE29" i="1"/>
  <c r="BB29" i="1"/>
  <c r="AZ29" i="1"/>
  <c r="AY29" i="1"/>
  <c r="AT29" i="1"/>
  <c r="AR29" i="1"/>
  <c r="AQ29" i="1"/>
  <c r="AP29" i="1"/>
  <c r="AO29" i="1"/>
  <c r="AI29" i="1"/>
  <c r="AL29" i="1"/>
  <c r="BP29" i="1"/>
  <c r="AH29" i="1"/>
  <c r="BN29" i="1" s="1"/>
  <c r="AG29" i="1"/>
  <c r="BH28" i="1"/>
  <c r="BA28" i="1"/>
  <c r="AX28" i="1"/>
  <c r="AU28" i="1"/>
  <c r="AS28" i="1"/>
  <c r="AR28" i="1"/>
  <c r="AP28" i="1"/>
  <c r="AO28" i="1"/>
  <c r="BP28" i="1" s="1"/>
  <c r="AM28" i="1"/>
  <c r="AH28" i="1"/>
  <c r="BJ27" i="1"/>
  <c r="BG27" i="1"/>
  <c r="BD27" i="1"/>
  <c r="BA27" i="1"/>
  <c r="AV27" i="1"/>
  <c r="AU27" i="1"/>
  <c r="AT27" i="1"/>
  <c r="AS27" i="1"/>
  <c r="AN27" i="1"/>
  <c r="AL27" i="1"/>
  <c r="BJ26" i="1"/>
  <c r="BG26" i="1"/>
  <c r="BE26" i="1"/>
  <c r="BR26" i="1" s="1"/>
  <c r="K26" i="2" s="1"/>
  <c r="BB26" i="1"/>
  <c r="BA26" i="1"/>
  <c r="AY26" i="1"/>
  <c r="AQ26" i="1"/>
  <c r="AK26" i="1"/>
  <c r="BG25" i="1"/>
  <c r="BD25" i="1"/>
  <c r="AX25" i="1"/>
  <c r="AU25" i="1"/>
  <c r="AO25" i="1"/>
  <c r="AI25" i="1"/>
  <c r="BI24" i="1"/>
  <c r="BT24" i="1" s="1"/>
  <c r="M24" i="2" s="1"/>
  <c r="BG24" i="1"/>
  <c r="AW24" i="1"/>
  <c r="BE24" i="1"/>
  <c r="BD24" i="1"/>
  <c r="BA24" i="1"/>
  <c r="AY24" i="1"/>
  <c r="AX24" i="1"/>
  <c r="AS24" i="1"/>
  <c r="AQ24" i="1"/>
  <c r="AP24" i="1"/>
  <c r="AN24" i="1"/>
  <c r="AK24" i="1"/>
  <c r="BJ23" i="1"/>
  <c r="BH23" i="1"/>
  <c r="BE23" i="1"/>
  <c r="BD23" i="1"/>
  <c r="BB23" i="1"/>
  <c r="AY23" i="1"/>
  <c r="AX23" i="1"/>
  <c r="AT23" i="1"/>
  <c r="AQ23" i="1"/>
  <c r="AP23" i="1"/>
  <c r="AN23" i="1"/>
  <c r="AJ23" i="1"/>
  <c r="AH23" i="1"/>
  <c r="AG23" i="1"/>
  <c r="BJ22" i="1"/>
  <c r="BI22" i="1"/>
  <c r="BH22" i="1"/>
  <c r="BG22" i="1"/>
  <c r="BF22" i="1"/>
  <c r="BT22" i="1" s="1"/>
  <c r="M22" i="2" s="1"/>
  <c r="BB22" i="1"/>
  <c r="BA22" i="1"/>
  <c r="AX22" i="1"/>
  <c r="AZ22" i="1"/>
  <c r="AY22" i="1"/>
  <c r="AS22" i="1"/>
  <c r="AR22" i="1"/>
  <c r="AP22" i="1"/>
  <c r="AL22" i="1"/>
  <c r="AI22" i="1"/>
  <c r="BP22" i="1" s="1"/>
  <c r="I22" i="2" s="1"/>
  <c r="AK22" i="1"/>
  <c r="AH22" i="1"/>
  <c r="AG22" i="1"/>
  <c r="BJ21" i="1"/>
  <c r="BH21" i="1"/>
  <c r="BG21" i="1"/>
  <c r="BV21" i="1"/>
  <c r="O21" i="2" s="1"/>
  <c r="AZ21" i="1"/>
  <c r="AY21" i="1"/>
  <c r="AW21" i="1"/>
  <c r="AR21" i="1"/>
  <c r="BP21" i="1" s="1"/>
  <c r="I21" i="2" s="1"/>
  <c r="AQ21" i="1"/>
  <c r="AP21" i="1"/>
  <c r="AG21" i="1"/>
  <c r="AO21" i="1"/>
  <c r="AI21" i="1"/>
  <c r="AL21" i="1"/>
  <c r="BI20" i="1"/>
  <c r="BC20" i="1"/>
  <c r="AZ20" i="1"/>
  <c r="BT20" i="1" s="1"/>
  <c r="AW20" i="1"/>
  <c r="AU20" i="1"/>
  <c r="AR20" i="1"/>
  <c r="AO20" i="1"/>
  <c r="AN20" i="1"/>
  <c r="AK20" i="1"/>
  <c r="AJ20" i="1"/>
  <c r="AG20" i="1"/>
  <c r="BJ19" i="1"/>
  <c r="BI19" i="1"/>
  <c r="BG19" i="1"/>
  <c r="BA19" i="1"/>
  <c r="BD19" i="1"/>
  <c r="BV19" i="1"/>
  <c r="O19" i="2" s="1"/>
  <c r="BC19" i="1"/>
  <c r="BB19" i="1"/>
  <c r="AY19" i="1"/>
  <c r="AV19" i="1"/>
  <c r="AU19" i="1"/>
  <c r="AT19" i="1"/>
  <c r="AK19" i="1"/>
  <c r="AN19" i="1"/>
  <c r="AQ19" i="1"/>
  <c r="BN19" i="1" s="1"/>
  <c r="G19" i="2" s="1"/>
  <c r="AM19" i="1"/>
  <c r="AI19" i="1"/>
  <c r="BP19" i="1" s="1"/>
  <c r="I19" i="2" s="1"/>
  <c r="BI18" i="1"/>
  <c r="BC18" i="1"/>
  <c r="AZ18" i="1"/>
  <c r="AU18" i="1"/>
  <c r="AT18" i="1"/>
  <c r="AR18" i="1"/>
  <c r="AO18" i="1"/>
  <c r="AM18" i="1"/>
  <c r="AL18" i="1"/>
  <c r="AK18" i="1"/>
  <c r="AG18" i="1"/>
  <c r="BF17" i="1"/>
  <c r="BC17" i="1"/>
  <c r="AZ17" i="1"/>
  <c r="AQ17" i="1"/>
  <c r="AP17" i="1"/>
  <c r="AN17" i="1"/>
  <c r="AM17" i="1"/>
  <c r="AJ17" i="1"/>
  <c r="BG16" i="1"/>
  <c r="BV16" i="1" s="1"/>
  <c r="O16" i="2" s="1"/>
  <c r="BE16" i="1"/>
  <c r="BD16" i="1"/>
  <c r="BA16" i="1"/>
  <c r="AY16" i="1"/>
  <c r="AQ16" i="1"/>
  <c r="AN16" i="1"/>
  <c r="AK16" i="1"/>
  <c r="AH16" i="1"/>
  <c r="BH15" i="1"/>
  <c r="BF15" i="1"/>
  <c r="BE15" i="1"/>
  <c r="BC15" i="1"/>
  <c r="BT15" i="1" s="1"/>
  <c r="BB15" i="1"/>
  <c r="AZ15" i="1"/>
  <c r="AW15" i="1"/>
  <c r="AU15" i="1"/>
  <c r="AT15" i="1"/>
  <c r="AS15" i="1"/>
  <c r="AR15" i="1"/>
  <c r="AP15" i="1"/>
  <c r="AO15" i="1"/>
  <c r="AM15" i="1"/>
  <c r="AL15" i="1"/>
  <c r="AK15" i="1"/>
  <c r="AJ15" i="1"/>
  <c r="AH15" i="1"/>
  <c r="AG15" i="1"/>
  <c r="BG14" i="1"/>
  <c r="BA14" i="1"/>
  <c r="AX14" i="1"/>
  <c r="BV14" i="1" s="1"/>
  <c r="AS14" i="1"/>
  <c r="AQ14" i="1"/>
  <c r="AP14" i="1"/>
  <c r="AH14" i="1"/>
  <c r="BJ13" i="1"/>
  <c r="BH13" i="1"/>
  <c r="BG13" i="1"/>
  <c r="BE13" i="1"/>
  <c r="BR13" i="1" s="1"/>
  <c r="K13" i="2" s="1"/>
  <c r="BC13" i="1"/>
  <c r="BB13" i="1"/>
  <c r="AZ13" i="1"/>
  <c r="AY13" i="1"/>
  <c r="AW13" i="1"/>
  <c r="BT13" i="1" s="1"/>
  <c r="AU13" i="1"/>
  <c r="AT13" i="1"/>
  <c r="AR13" i="1"/>
  <c r="BP13" i="1" s="1"/>
  <c r="I13" i="2" s="1"/>
  <c r="AQ13" i="1"/>
  <c r="AO13" i="1"/>
  <c r="AI13" i="1"/>
  <c r="AM13" i="1"/>
  <c r="AJ13" i="1"/>
  <c r="AG13" i="1"/>
  <c r="BI12" i="1"/>
  <c r="BH12" i="1"/>
  <c r="BF12" i="1"/>
  <c r="BE12" i="1"/>
  <c r="BC12" i="1"/>
  <c r="AZ12" i="1"/>
  <c r="BT12" i="1" s="1"/>
  <c r="AW12" i="1"/>
  <c r="AV12" i="1"/>
  <c r="AU12" i="1"/>
  <c r="AS12" i="1"/>
  <c r="AR12" i="1"/>
  <c r="AP12" i="1"/>
  <c r="AO12" i="1"/>
  <c r="AM12" i="1"/>
  <c r="AG12" i="1"/>
  <c r="BL12" i="1" s="1"/>
  <c r="AJ12" i="1"/>
  <c r="BJ11" i="1"/>
  <c r="BG11" i="1"/>
  <c r="BD11" i="1"/>
  <c r="BB11" i="1"/>
  <c r="BA11" i="1"/>
  <c r="BV11" i="1" s="1"/>
  <c r="O11" i="2" s="1"/>
  <c r="AY11" i="1"/>
  <c r="AX11" i="1"/>
  <c r="AV11" i="1"/>
  <c r="AT11" i="1"/>
  <c r="AS11" i="1"/>
  <c r="AP11" i="1"/>
  <c r="AN11" i="1"/>
  <c r="AK11" i="1"/>
  <c r="BJ10" i="1"/>
  <c r="BI10" i="1"/>
  <c r="BH10" i="1"/>
  <c r="BG10" i="1"/>
  <c r="BF10" i="1"/>
  <c r="BE10" i="1"/>
  <c r="AV10" i="1"/>
  <c r="AY10" i="1"/>
  <c r="BB10" i="1"/>
  <c r="BD10" i="1"/>
  <c r="BC10" i="1"/>
  <c r="BA10" i="1"/>
  <c r="BV10" i="1" s="1"/>
  <c r="O10" i="2" s="1"/>
  <c r="AZ10" i="1"/>
  <c r="BT10" i="1" s="1"/>
  <c r="M10" i="2" s="1"/>
  <c r="AX10" i="1"/>
  <c r="AW10" i="1"/>
  <c r="AU10" i="1"/>
  <c r="AT10" i="1"/>
  <c r="BN10" i="1" s="1"/>
  <c r="AS10" i="1"/>
  <c r="AR10" i="1"/>
  <c r="AQ10" i="1"/>
  <c r="AP10" i="1"/>
  <c r="AO10" i="1"/>
  <c r="AI10" i="1"/>
  <c r="AL10" i="1"/>
  <c r="BP10" i="1"/>
  <c r="I10" i="2" s="1"/>
  <c r="AN10" i="1"/>
  <c r="AM10" i="1"/>
  <c r="AK10" i="1"/>
  <c r="AJ10" i="1"/>
  <c r="AH10" i="1"/>
  <c r="AG10" i="1"/>
  <c r="BL10" i="1"/>
  <c r="E10" i="2" s="1"/>
  <c r="BJ9" i="1"/>
  <c r="BI9" i="1"/>
  <c r="BF9" i="1"/>
  <c r="BE9" i="1"/>
  <c r="BD9" i="1"/>
  <c r="BC9" i="1"/>
  <c r="BB9" i="1"/>
  <c r="BA9" i="1"/>
  <c r="AX9" i="1"/>
  <c r="AW9" i="1"/>
  <c r="BT9" i="1"/>
  <c r="M9" i="2" s="1"/>
  <c r="AV9" i="1"/>
  <c r="BR9" i="1" s="1"/>
  <c r="K9" i="2" s="1"/>
  <c r="AU9" i="1"/>
  <c r="AT9" i="1"/>
  <c r="AS9" i="1"/>
  <c r="AP9" i="1"/>
  <c r="AO9" i="1"/>
  <c r="K5" i="1"/>
  <c r="AO5" i="1" s="1"/>
  <c r="AO6" i="1"/>
  <c r="AO7" i="1"/>
  <c r="AO8" i="1"/>
  <c r="AN9" i="1"/>
  <c r="AM9" i="1"/>
  <c r="AL9" i="1"/>
  <c r="AK9" i="1"/>
  <c r="AH9" i="1"/>
  <c r="AG9" i="1"/>
  <c r="BL9" i="1" s="1"/>
  <c r="BJ8" i="1"/>
  <c r="BI8" i="1"/>
  <c r="BG8" i="1"/>
  <c r="BD8" i="1"/>
  <c r="BC8" i="1"/>
  <c r="AW8" i="1"/>
  <c r="AU8" i="1"/>
  <c r="AT8" i="1"/>
  <c r="AQ8" i="1"/>
  <c r="AN8" i="1"/>
  <c r="AM8" i="1"/>
  <c r="AL8" i="1"/>
  <c r="AI8" i="1"/>
  <c r="AG8" i="1"/>
  <c r="BH7" i="1"/>
  <c r="BF7" i="1"/>
  <c r="BE7" i="1"/>
  <c r="BR7" i="1" s="1"/>
  <c r="BD7" i="1"/>
  <c r="AZ7" i="1"/>
  <c r="AX7" i="1"/>
  <c r="AW7" i="1"/>
  <c r="AV7" i="1"/>
  <c r="AR7" i="1"/>
  <c r="AP7" i="1"/>
  <c r="AN7" i="1"/>
  <c r="AN40" i="1" s="1"/>
  <c r="AJ7" i="1"/>
  <c r="AI7" i="1"/>
  <c r="AH7" i="1"/>
  <c r="AG7" i="1"/>
  <c r="BI6" i="1"/>
  <c r="BG6" i="1"/>
  <c r="BF6" i="1"/>
  <c r="BA6" i="1"/>
  <c r="BV6" i="1" s="1"/>
  <c r="O6" i="2" s="1"/>
  <c r="AY6" i="1"/>
  <c r="AX6" i="1"/>
  <c r="AW6" i="1"/>
  <c r="AU6" i="1"/>
  <c r="AS6" i="1"/>
  <c r="AQ6" i="1"/>
  <c r="AP6" i="1"/>
  <c r="AL6" i="1"/>
  <c r="BP6" i="1" s="1"/>
  <c r="I6" i="2" s="1"/>
  <c r="AK6" i="1"/>
  <c r="AI6" i="1"/>
  <c r="AG6" i="1"/>
  <c r="AF5" i="1"/>
  <c r="BJ5" i="1"/>
  <c r="AE5" i="1"/>
  <c r="BI5" i="1"/>
  <c r="AD5" i="1"/>
  <c r="BH5" i="1" s="1"/>
  <c r="BH40" i="1" s="1"/>
  <c r="AC5" i="1"/>
  <c r="AB5" i="1"/>
  <c r="BF5" i="1"/>
  <c r="AA5" i="1"/>
  <c r="BE5" i="1" s="1"/>
  <c r="Z5" i="1"/>
  <c r="Y5" i="1"/>
  <c r="X5" i="1"/>
  <c r="BB5" i="1" s="1"/>
  <c r="W5" i="1"/>
  <c r="BA5" i="1"/>
  <c r="V5" i="1"/>
  <c r="AZ5" i="1"/>
  <c r="U5" i="1"/>
  <c r="T5" i="1"/>
  <c r="AX5" i="1" s="1"/>
  <c r="S5" i="1"/>
  <c r="AW5" i="1"/>
  <c r="AV5" i="1"/>
  <c r="Q5" i="1"/>
  <c r="P5" i="1"/>
  <c r="AT5" i="1" s="1"/>
  <c r="O5" i="1"/>
  <c r="AS5" i="1" s="1"/>
  <c r="N5" i="1"/>
  <c r="AR5" i="1"/>
  <c r="M5" i="1"/>
  <c r="L5" i="1"/>
  <c r="AP5" i="1"/>
  <c r="J5" i="1"/>
  <c r="AN5" i="1" s="1"/>
  <c r="I5" i="1"/>
  <c r="H5" i="1"/>
  <c r="AL5" i="1"/>
  <c r="G5" i="1"/>
  <c r="AK5" i="1" s="1"/>
  <c r="F5" i="1"/>
  <c r="AJ5" i="1"/>
  <c r="E5" i="1"/>
  <c r="D5" i="1"/>
  <c r="AH5" i="1" s="1"/>
  <c r="C5" i="1"/>
  <c r="AG5" i="1"/>
  <c r="Y42" i="1"/>
  <c r="G40" i="1"/>
  <c r="C19" i="2"/>
  <c r="T19" i="2"/>
  <c r="BM19" i="1"/>
  <c r="F19" i="2"/>
  <c r="BO19" i="1"/>
  <c r="H19" i="2"/>
  <c r="BQ19" i="1"/>
  <c r="J19" i="2" s="1"/>
  <c r="BS19" i="1"/>
  <c r="L19" i="2" s="1"/>
  <c r="BU19" i="1"/>
  <c r="N19" i="2" s="1"/>
  <c r="BW19" i="1"/>
  <c r="P19" i="2" s="1"/>
  <c r="W22" i="2"/>
  <c r="X40" i="2"/>
  <c r="C39" i="9"/>
  <c r="B40" i="1" s="1"/>
  <c r="B41" i="1" s="1"/>
  <c r="B42" i="1" s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K22" i="1" s="1"/>
  <c r="B21" i="1"/>
  <c r="B20" i="1"/>
  <c r="B19" i="1"/>
  <c r="BK19" i="1" s="1"/>
  <c r="B18" i="1"/>
  <c r="B17" i="1"/>
  <c r="B16" i="1"/>
  <c r="B15" i="1"/>
  <c r="B14" i="1"/>
  <c r="BK14" i="1"/>
  <c r="B13" i="1"/>
  <c r="B12" i="1"/>
  <c r="B11" i="1"/>
  <c r="B10" i="1"/>
  <c r="B9" i="1"/>
  <c r="B8" i="1"/>
  <c r="B7" i="1"/>
  <c r="B6" i="1"/>
  <c r="BK6" i="1" s="1"/>
  <c r="B5" i="1"/>
  <c r="BK5" i="1" s="1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T30" i="1"/>
  <c r="M30" i="2" s="1"/>
  <c r="BT35" i="1"/>
  <c r="M35" i="2" s="1"/>
  <c r="BR16" i="1"/>
  <c r="K16" i="2" s="1"/>
  <c r="D3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A23" i="3"/>
  <c r="A14" i="3"/>
  <c r="A18" i="3"/>
  <c r="A16" i="3"/>
  <c r="A17" i="3"/>
  <c r="A15" i="3"/>
  <c r="A9" i="3"/>
  <c r="A7" i="3"/>
  <c r="A8" i="3"/>
  <c r="A10" i="3"/>
  <c r="A11" i="3"/>
  <c r="A12" i="3"/>
  <c r="A13" i="3"/>
  <c r="A19" i="3"/>
  <c r="A20" i="3"/>
  <c r="A21" i="3"/>
  <c r="A22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C5" i="2"/>
  <c r="BM5" i="1"/>
  <c r="F5" i="2" s="1"/>
  <c r="BO5" i="1"/>
  <c r="H5" i="2" s="1"/>
  <c r="BQ5" i="1"/>
  <c r="J5" i="2" s="1"/>
  <c r="R5" i="2" s="1"/>
  <c r="I8" i="3" s="1"/>
  <c r="BS5" i="1"/>
  <c r="L5" i="2" s="1"/>
  <c r="BU5" i="1"/>
  <c r="N5" i="2" s="1"/>
  <c r="BW5" i="1"/>
  <c r="P5" i="2" s="1"/>
  <c r="T5" i="2"/>
  <c r="C7" i="2"/>
  <c r="BM7" i="1"/>
  <c r="F7" i="2" s="1"/>
  <c r="BQ7" i="1"/>
  <c r="J7" i="2" s="1"/>
  <c r="BS7" i="1"/>
  <c r="L7" i="2"/>
  <c r="BU7" i="1"/>
  <c r="N7" i="2" s="1"/>
  <c r="T7" i="2"/>
  <c r="C8" i="2"/>
  <c r="T8" i="2"/>
  <c r="BM8" i="1"/>
  <c r="F8" i="2" s="1"/>
  <c r="BO8" i="1"/>
  <c r="H8" i="2"/>
  <c r="BQ8" i="1"/>
  <c r="J8" i="2"/>
  <c r="Q8" i="2" s="1"/>
  <c r="BS8" i="1"/>
  <c r="L8" i="2"/>
  <c r="BU8" i="1"/>
  <c r="N8" i="2" s="1"/>
  <c r="BW8" i="1"/>
  <c r="P8" i="2"/>
  <c r="C9" i="2"/>
  <c r="T9" i="2" s="1"/>
  <c r="E9" i="2"/>
  <c r="BM9" i="1"/>
  <c r="F9" i="2"/>
  <c r="BO9" i="1"/>
  <c r="H9" i="2"/>
  <c r="BQ9" i="1"/>
  <c r="J9" i="2"/>
  <c r="BS9" i="1"/>
  <c r="L9" i="2"/>
  <c r="R9" i="2" s="1"/>
  <c r="BU9" i="1"/>
  <c r="N9" i="2"/>
  <c r="BW9" i="1"/>
  <c r="P9" i="2"/>
  <c r="C10" i="2"/>
  <c r="T10" i="2" s="1"/>
  <c r="BM10" i="1"/>
  <c r="F10" i="2"/>
  <c r="R10" i="2" s="1"/>
  <c r="BO10" i="1"/>
  <c r="H10" i="2"/>
  <c r="BQ10" i="1"/>
  <c r="J10" i="2" s="1"/>
  <c r="BS10" i="1"/>
  <c r="L10" i="2"/>
  <c r="BU10" i="1"/>
  <c r="N10" i="2" s="1"/>
  <c r="BW10" i="1"/>
  <c r="P10" i="2"/>
  <c r="BM11" i="1"/>
  <c r="F11" i="2"/>
  <c r="BQ11" i="1"/>
  <c r="J11" i="2"/>
  <c r="BU11" i="1"/>
  <c r="N11" i="2"/>
  <c r="C12" i="2"/>
  <c r="T12" i="2" s="1"/>
  <c r="BM12" i="1"/>
  <c r="F12" i="2"/>
  <c r="BO12" i="1"/>
  <c r="H12" i="2" s="1"/>
  <c r="BQ12" i="1"/>
  <c r="J12" i="2"/>
  <c r="BS12" i="1"/>
  <c r="L12" i="2" s="1"/>
  <c r="BU12" i="1"/>
  <c r="N12" i="2"/>
  <c r="BW12" i="1"/>
  <c r="P12" i="2" s="1"/>
  <c r="C13" i="2"/>
  <c r="T13" i="2"/>
  <c r="BM13" i="1"/>
  <c r="F13" i="2"/>
  <c r="BO13" i="1"/>
  <c r="H13" i="2"/>
  <c r="BQ13" i="1"/>
  <c r="J13" i="2" s="1"/>
  <c r="R13" i="2" s="1"/>
  <c r="BS13" i="1"/>
  <c r="L13" i="2"/>
  <c r="BU13" i="1"/>
  <c r="N13" i="2"/>
  <c r="BW13" i="1"/>
  <c r="P13" i="2"/>
  <c r="BM14" i="1"/>
  <c r="F14" i="2" s="1"/>
  <c r="BN14" i="1"/>
  <c r="G14" i="2" s="1"/>
  <c r="C15" i="2"/>
  <c r="BL15" i="1"/>
  <c r="E15" i="2" s="1"/>
  <c r="BM15" i="1"/>
  <c r="F15" i="2" s="1"/>
  <c r="BO15" i="1"/>
  <c r="H15" i="2" s="1"/>
  <c r="BQ15" i="1"/>
  <c r="J15" i="2"/>
  <c r="BS15" i="1"/>
  <c r="L15" i="2"/>
  <c r="BU15" i="1"/>
  <c r="N15" i="2" s="1"/>
  <c r="BW15" i="1"/>
  <c r="P15" i="2" s="1"/>
  <c r="T15" i="2"/>
  <c r="C16" i="2"/>
  <c r="T16" i="2" s="1"/>
  <c r="BM16" i="1"/>
  <c r="F16" i="2"/>
  <c r="BO16" i="1"/>
  <c r="H16" i="2"/>
  <c r="BQ16" i="1"/>
  <c r="J16" i="2" s="1"/>
  <c r="BS16" i="1"/>
  <c r="L16" i="2"/>
  <c r="BU16" i="1"/>
  <c r="N16" i="2"/>
  <c r="BW16" i="1"/>
  <c r="P16" i="2" s="1"/>
  <c r="C18" i="2"/>
  <c r="T18" i="2" s="1"/>
  <c r="BM18" i="1"/>
  <c r="F18" i="2"/>
  <c r="R18" i="2" s="1"/>
  <c r="BO18" i="1"/>
  <c r="H18" i="2" s="1"/>
  <c r="BQ18" i="1"/>
  <c r="J18" i="2"/>
  <c r="BS18" i="1"/>
  <c r="L18" i="2"/>
  <c r="BU18" i="1"/>
  <c r="N18" i="2"/>
  <c r="BW18" i="1"/>
  <c r="P18" i="2" s="1"/>
  <c r="C20" i="2"/>
  <c r="T20" i="2"/>
  <c r="BM20" i="1"/>
  <c r="F20" i="2" s="1"/>
  <c r="BO20" i="1"/>
  <c r="H20" i="2"/>
  <c r="BQ20" i="1"/>
  <c r="J20" i="2"/>
  <c r="BS20" i="1"/>
  <c r="L20" i="2" s="1"/>
  <c r="BU20" i="1"/>
  <c r="N20" i="2"/>
  <c r="S20" i="2" s="1"/>
  <c r="BW20" i="1"/>
  <c r="P20" i="2" s="1"/>
  <c r="C21" i="2"/>
  <c r="BM21" i="1"/>
  <c r="F21" i="2" s="1"/>
  <c r="BO21" i="1"/>
  <c r="H21" i="2"/>
  <c r="BQ21" i="1"/>
  <c r="J21" i="2" s="1"/>
  <c r="Q21" i="2" s="1"/>
  <c r="BS21" i="1"/>
  <c r="L21" i="2"/>
  <c r="BU21" i="1"/>
  <c r="N21" i="2"/>
  <c r="BW21" i="1"/>
  <c r="P21" i="2"/>
  <c r="T21" i="2"/>
  <c r="C22" i="2"/>
  <c r="T22" i="2" s="1"/>
  <c r="BL22" i="1"/>
  <c r="E22" i="2" s="1"/>
  <c r="BM22" i="1"/>
  <c r="F22" i="2"/>
  <c r="BO22" i="1"/>
  <c r="H22" i="2"/>
  <c r="BQ22" i="1"/>
  <c r="J22" i="2" s="1"/>
  <c r="BS22" i="1"/>
  <c r="L22" i="2" s="1"/>
  <c r="BU22" i="1"/>
  <c r="N22" i="2"/>
  <c r="BW22" i="1"/>
  <c r="P22" i="2" s="1"/>
  <c r="C23" i="2"/>
  <c r="T23" i="2" s="1"/>
  <c r="BM23" i="1"/>
  <c r="F23" i="2"/>
  <c r="BO23" i="1"/>
  <c r="H23" i="2"/>
  <c r="Q23" i="2" s="1"/>
  <c r="BQ23" i="1"/>
  <c r="J23" i="2"/>
  <c r="BS23" i="1"/>
  <c r="L23" i="2" s="1"/>
  <c r="BU23" i="1"/>
  <c r="N23" i="2"/>
  <c r="BW23" i="1"/>
  <c r="P23" i="2"/>
  <c r="BN23" i="1"/>
  <c r="BV23" i="1"/>
  <c r="O23" i="2" s="1"/>
  <c r="BM24" i="1"/>
  <c r="F24" i="2"/>
  <c r="BO24" i="1"/>
  <c r="H24" i="2" s="1"/>
  <c r="BQ24" i="1"/>
  <c r="J24" i="2"/>
  <c r="BU24" i="1"/>
  <c r="N24" i="2"/>
  <c r="BW24" i="1"/>
  <c r="P24" i="2"/>
  <c r="C25" i="2"/>
  <c r="T25" i="2" s="1"/>
  <c r="BM25" i="1"/>
  <c r="F25" i="2" s="1"/>
  <c r="BO25" i="1"/>
  <c r="H25" i="2"/>
  <c r="BP25" i="1"/>
  <c r="I25" i="2" s="1"/>
  <c r="BQ25" i="1"/>
  <c r="J25" i="2"/>
  <c r="BS25" i="1"/>
  <c r="L25" i="2" s="1"/>
  <c r="BU25" i="1"/>
  <c r="N25" i="2"/>
  <c r="BW25" i="1"/>
  <c r="P25" i="2" s="1"/>
  <c r="C26" i="2"/>
  <c r="T26" i="2" s="1"/>
  <c r="BM26" i="1"/>
  <c r="F26" i="2" s="1"/>
  <c r="BO26" i="1"/>
  <c r="H26" i="2"/>
  <c r="BQ26" i="1"/>
  <c r="J26" i="2"/>
  <c r="BS26" i="1"/>
  <c r="L26" i="2"/>
  <c r="BU26" i="1"/>
  <c r="N26" i="2" s="1"/>
  <c r="BW26" i="1"/>
  <c r="P26" i="2"/>
  <c r="S26" i="2"/>
  <c r="BN27" i="1"/>
  <c r="I27" i="2"/>
  <c r="BQ27" i="1"/>
  <c r="J27" i="2" s="1"/>
  <c r="BU27" i="1"/>
  <c r="N27" i="2"/>
  <c r="C28" i="2"/>
  <c r="T28" i="2" s="1"/>
  <c r="BM28" i="1"/>
  <c r="F28" i="2"/>
  <c r="BO28" i="1"/>
  <c r="H28" i="2"/>
  <c r="BQ28" i="1"/>
  <c r="J28" i="2"/>
  <c r="BS28" i="1"/>
  <c r="L28" i="2"/>
  <c r="BV28" i="1"/>
  <c r="O28" i="2" s="1"/>
  <c r="BW28" i="1"/>
  <c r="P28" i="2" s="1"/>
  <c r="C29" i="2"/>
  <c r="BM29" i="1"/>
  <c r="F29" i="2"/>
  <c r="R29" i="2" s="1"/>
  <c r="BO29" i="1"/>
  <c r="H29" i="2"/>
  <c r="BQ29" i="1"/>
  <c r="J29" i="2" s="1"/>
  <c r="BS29" i="1"/>
  <c r="L29" i="2"/>
  <c r="BU29" i="1"/>
  <c r="N29" i="2"/>
  <c r="BW29" i="1"/>
  <c r="P29" i="2"/>
  <c r="T29" i="2"/>
  <c r="C30" i="2"/>
  <c r="BL30" i="1"/>
  <c r="E30" i="2" s="1"/>
  <c r="BM30" i="1"/>
  <c r="F30" i="2"/>
  <c r="BN30" i="1"/>
  <c r="BO30" i="1"/>
  <c r="H30" i="2"/>
  <c r="BQ30" i="1"/>
  <c r="J30" i="2"/>
  <c r="BS30" i="1"/>
  <c r="L30" i="2" s="1"/>
  <c r="Q30" i="2" s="1"/>
  <c r="BU30" i="1"/>
  <c r="N30" i="2"/>
  <c r="BW30" i="1"/>
  <c r="P30" i="2"/>
  <c r="T30" i="2"/>
  <c r="C31" i="2"/>
  <c r="BM31" i="1"/>
  <c r="F31" i="2"/>
  <c r="BO31" i="1"/>
  <c r="H31" i="2"/>
  <c r="BQ31" i="1"/>
  <c r="J31" i="2" s="1"/>
  <c r="BS31" i="1"/>
  <c r="L31" i="2" s="1"/>
  <c r="BU31" i="1"/>
  <c r="N31" i="2" s="1"/>
  <c r="BW31" i="1"/>
  <c r="P31" i="2" s="1"/>
  <c r="T31" i="2"/>
  <c r="C32" i="2"/>
  <c r="BM32" i="1"/>
  <c r="F32" i="2" s="1"/>
  <c r="BO32" i="1"/>
  <c r="H32" i="2" s="1"/>
  <c r="S32" i="2" s="1"/>
  <c r="BQ32" i="1"/>
  <c r="J32" i="2"/>
  <c r="BS32" i="1"/>
  <c r="L32" i="2" s="1"/>
  <c r="R32" i="2" s="1"/>
  <c r="BU32" i="1"/>
  <c r="N32" i="2" s="1"/>
  <c r="BW32" i="1"/>
  <c r="P32" i="2" s="1"/>
  <c r="T32" i="2"/>
  <c r="C33" i="2"/>
  <c r="T33" i="2" s="1"/>
  <c r="BM33" i="1"/>
  <c r="F33" i="2"/>
  <c r="BO33" i="1"/>
  <c r="H33" i="2" s="1"/>
  <c r="BQ33" i="1"/>
  <c r="J33" i="2" s="1"/>
  <c r="R33" i="2" s="1"/>
  <c r="BS33" i="1"/>
  <c r="L33" i="2"/>
  <c r="BU33" i="1"/>
  <c r="N33" i="2" s="1"/>
  <c r="BW33" i="1"/>
  <c r="P33" i="2"/>
  <c r="C34" i="2"/>
  <c r="BM34" i="1"/>
  <c r="F34" i="2"/>
  <c r="BO34" i="1"/>
  <c r="H34" i="2" s="1"/>
  <c r="BP34" i="1"/>
  <c r="I34" i="2" s="1"/>
  <c r="BQ34" i="1"/>
  <c r="J34" i="2"/>
  <c r="BS34" i="1"/>
  <c r="L34" i="2"/>
  <c r="BU34" i="1"/>
  <c r="N34" i="2" s="1"/>
  <c r="BW34" i="1"/>
  <c r="P34" i="2"/>
  <c r="T34" i="2"/>
  <c r="C35" i="2"/>
  <c r="BM35" i="1"/>
  <c r="F35" i="2"/>
  <c r="BO35" i="1"/>
  <c r="H35" i="2" s="1"/>
  <c r="BP35" i="1"/>
  <c r="I35" i="2" s="1"/>
  <c r="BQ35" i="1"/>
  <c r="J35" i="2"/>
  <c r="BS35" i="1"/>
  <c r="L35" i="2" s="1"/>
  <c r="BU35" i="1"/>
  <c r="N35" i="2" s="1"/>
  <c r="BW35" i="1"/>
  <c r="P35" i="2"/>
  <c r="T35" i="2"/>
  <c r="C36" i="2"/>
  <c r="BL36" i="1"/>
  <c r="E36" i="2" s="1"/>
  <c r="BM36" i="1"/>
  <c r="F36" i="2" s="1"/>
  <c r="BO36" i="1"/>
  <c r="H36" i="2"/>
  <c r="BQ36" i="1"/>
  <c r="J36" i="2" s="1"/>
  <c r="BS36" i="1"/>
  <c r="L36" i="2" s="1"/>
  <c r="BU36" i="1"/>
  <c r="N36" i="2" s="1"/>
  <c r="BW36" i="1"/>
  <c r="P36" i="2"/>
  <c r="T36" i="2"/>
  <c r="C37" i="2"/>
  <c r="T37" i="2"/>
  <c r="BM37" i="1"/>
  <c r="F37" i="2" s="1"/>
  <c r="BN37" i="1"/>
  <c r="G37" i="2"/>
  <c r="BO37" i="1"/>
  <c r="H37" i="2" s="1"/>
  <c r="BP37" i="1"/>
  <c r="BQ37" i="1"/>
  <c r="J37" i="2" s="1"/>
  <c r="BS37" i="1"/>
  <c r="L37" i="2"/>
  <c r="BU37" i="1"/>
  <c r="N37" i="2"/>
  <c r="BW37" i="1"/>
  <c r="P37" i="2" s="1"/>
  <c r="C38" i="2"/>
  <c r="BM38" i="1"/>
  <c r="F38" i="2"/>
  <c r="BN38" i="1"/>
  <c r="G38" i="2" s="1"/>
  <c r="BO38" i="1"/>
  <c r="H38" i="2" s="1"/>
  <c r="BQ38" i="1"/>
  <c r="J38" i="2"/>
  <c r="BS38" i="1"/>
  <c r="L38" i="2" s="1"/>
  <c r="BU38" i="1"/>
  <c r="N38" i="2" s="1"/>
  <c r="BW38" i="1"/>
  <c r="P38" i="2" s="1"/>
  <c r="BR38" i="1"/>
  <c r="K38" i="2" s="1"/>
  <c r="T38" i="2"/>
  <c r="C39" i="2"/>
  <c r="T39" i="2"/>
  <c r="BM39" i="1"/>
  <c r="F39" i="2"/>
  <c r="BN39" i="1"/>
  <c r="G39" i="2" s="1"/>
  <c r="BO39" i="1"/>
  <c r="H39" i="2"/>
  <c r="Q39" i="2" s="1"/>
  <c r="BQ39" i="1"/>
  <c r="J39" i="2"/>
  <c r="BS39" i="1"/>
  <c r="L39" i="2" s="1"/>
  <c r="R39" i="2" s="1"/>
  <c r="BU39" i="1"/>
  <c r="N39" i="2"/>
  <c r="BV39" i="1"/>
  <c r="O39" i="2"/>
  <c r="BW39" i="1"/>
  <c r="P39" i="2"/>
  <c r="G32" i="2"/>
  <c r="I37" i="2"/>
  <c r="K34" i="2"/>
  <c r="K36" i="2"/>
  <c r="K37" i="2"/>
  <c r="O38" i="2"/>
  <c r="I29" i="2"/>
  <c r="G30" i="2"/>
  <c r="G29" i="2"/>
  <c r="O14" i="2"/>
  <c r="O22" i="2"/>
  <c r="G23" i="2"/>
  <c r="M20" i="2"/>
  <c r="I28" i="2"/>
  <c r="M15" i="2"/>
  <c r="G10" i="2"/>
  <c r="E12" i="2"/>
  <c r="M12" i="2"/>
  <c r="G27" i="2"/>
  <c r="BM6" i="1"/>
  <c r="F6" i="2"/>
  <c r="BO6" i="1"/>
  <c r="H6" i="2" s="1"/>
  <c r="R6" i="2" s="1"/>
  <c r="BQ6" i="1"/>
  <c r="J6" i="2"/>
  <c r="BS6" i="1"/>
  <c r="L6" i="2"/>
  <c r="BU6" i="1"/>
  <c r="N6" i="2"/>
  <c r="BW6" i="1"/>
  <c r="P6" i="2" s="1"/>
  <c r="F11" i="3"/>
  <c r="F15" i="3"/>
  <c r="W38" i="2"/>
  <c r="BK7" i="1"/>
  <c r="BK8" i="1"/>
  <c r="BK9" i="1"/>
  <c r="BK10" i="1"/>
  <c r="BK11" i="1"/>
  <c r="BK12" i="1"/>
  <c r="BK13" i="1"/>
  <c r="BK15" i="1"/>
  <c r="BK16" i="1"/>
  <c r="BK17" i="1"/>
  <c r="BK18" i="1"/>
  <c r="BK20" i="1"/>
  <c r="BK21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F7" i="3"/>
  <c r="X10" i="2"/>
  <c r="K8" i="3"/>
  <c r="BM17" i="1"/>
  <c r="F17" i="2"/>
  <c r="BU28" i="1"/>
  <c r="N28" i="2"/>
  <c r="R28" i="2" s="1"/>
  <c r="BU17" i="1"/>
  <c r="N17" i="2"/>
  <c r="BU14" i="1"/>
  <c r="N14" i="2"/>
  <c r="BO27" i="1"/>
  <c r="H27" i="2"/>
  <c r="BO17" i="1"/>
  <c r="H17" i="2" s="1"/>
  <c r="BO14" i="1"/>
  <c r="H14" i="2"/>
  <c r="AM5" i="1"/>
  <c r="I40" i="1"/>
  <c r="BN11" i="1"/>
  <c r="G11" i="2" s="1"/>
  <c r="AI20" i="1"/>
  <c r="BZ17" i="1"/>
  <c r="W17" i="2"/>
  <c r="BX17" i="1"/>
  <c r="U17" i="2" s="1"/>
  <c r="AG17" i="1"/>
  <c r="BL17" i="1"/>
  <c r="E17" i="2" s="1"/>
  <c r="C17" i="2"/>
  <c r="T17" i="2" s="1"/>
  <c r="BQ17" i="1"/>
  <c r="J17" i="2"/>
  <c r="BW17" i="1"/>
  <c r="P17" i="2"/>
  <c r="BS17" i="1"/>
  <c r="L17" i="2"/>
  <c r="BT17" i="1"/>
  <c r="M17" i="2"/>
  <c r="BX7" i="1"/>
  <c r="U7" i="2" s="1"/>
  <c r="BB7" i="1"/>
  <c r="K7" i="2"/>
  <c r="BS27" i="1"/>
  <c r="L27" i="2"/>
  <c r="AD42" i="1"/>
  <c r="E42" i="1"/>
  <c r="E41" i="1"/>
  <c r="AI5" i="1"/>
  <c r="BX26" i="1"/>
  <c r="U26" i="2" s="1"/>
  <c r="AH26" i="1"/>
  <c r="BN26" i="1"/>
  <c r="G26" i="2"/>
  <c r="BY26" i="1"/>
  <c r="V26" i="2" s="1"/>
  <c r="BZ26" i="1"/>
  <c r="W26" i="2"/>
  <c r="G41" i="1"/>
  <c r="AK7" i="1"/>
  <c r="G42" i="1"/>
  <c r="AE41" i="1"/>
  <c r="BI7" i="1"/>
  <c r="BI40" i="1" s="1"/>
  <c r="AE42" i="1"/>
  <c r="AE40" i="1"/>
  <c r="X41" i="1"/>
  <c r="X40" i="1"/>
  <c r="AF41" i="1"/>
  <c r="BJ7" i="1"/>
  <c r="BJ40" i="1" s="1"/>
  <c r="BC5" i="1"/>
  <c r="BC40" i="1"/>
  <c r="BZ34" i="1"/>
  <c r="W34" i="2"/>
  <c r="X34" i="2" s="1"/>
  <c r="BP9" i="1"/>
  <c r="I9" i="2"/>
  <c r="S35" i="2"/>
  <c r="R25" i="2"/>
  <c r="Q25" i="2"/>
  <c r="D41" i="1"/>
  <c r="U40" i="1"/>
  <c r="U42" i="1"/>
  <c r="U41" i="1"/>
  <c r="AY5" i="1"/>
  <c r="AY40" i="1" s="1"/>
  <c r="M13" i="2"/>
  <c r="BR24" i="1"/>
  <c r="K24" i="2" s="1"/>
  <c r="AH36" i="1"/>
  <c r="BN36" i="1" s="1"/>
  <c r="G36" i="2" s="1"/>
  <c r="AJ35" i="1"/>
  <c r="BX35" i="1"/>
  <c r="U35" i="2"/>
  <c r="R16" i="2"/>
  <c r="AP13" i="1"/>
  <c r="BL13" i="1"/>
  <c r="E13" i="2" s="1"/>
  <c r="W41" i="1"/>
  <c r="BA7" i="1"/>
  <c r="W42" i="1"/>
  <c r="R23" i="2"/>
  <c r="AL7" i="1"/>
  <c r="AA42" i="1"/>
  <c r="AJ8" i="1"/>
  <c r="BX8" i="1"/>
  <c r="U8" i="2"/>
  <c r="H42" i="1"/>
  <c r="H40" i="1"/>
  <c r="BN24" i="1"/>
  <c r="G24" i="2" s="1"/>
  <c r="AL12" i="1"/>
  <c r="BP12" i="1"/>
  <c r="I12" i="2"/>
  <c r="BY12" i="1"/>
  <c r="V12" i="2"/>
  <c r="F41" i="2"/>
  <c r="Q22" i="2"/>
  <c r="Q18" i="2"/>
  <c r="S18" i="2"/>
  <c r="R12" i="2"/>
  <c r="F17" i="3"/>
  <c r="Q40" i="1"/>
  <c r="Q42" i="1"/>
  <c r="Q41" i="1"/>
  <c r="AU5" i="1"/>
  <c r="BV26" i="1"/>
  <c r="O26" i="2" s="1"/>
  <c r="BZ13" i="1"/>
  <c r="W13" i="2" s="1"/>
  <c r="AH13" i="1"/>
  <c r="BN13" i="1" s="1"/>
  <c r="G13" i="2" s="1"/>
  <c r="BY13" i="1"/>
  <c r="V13" i="2"/>
  <c r="AX13" i="1"/>
  <c r="BV13" i="1"/>
  <c r="O13" i="2"/>
  <c r="AS7" i="1"/>
  <c r="F13" i="3"/>
  <c r="W40" i="1"/>
  <c r="BG5" i="1"/>
  <c r="AG27" i="1"/>
  <c r="BL27" i="1" s="1"/>
  <c r="E27" i="2" s="1"/>
  <c r="BZ27" i="1"/>
  <c r="W27" i="2"/>
  <c r="BY27" i="1"/>
  <c r="V27" i="2" s="1"/>
  <c r="BX27" i="1"/>
  <c r="U27" i="2"/>
  <c r="BW27" i="1"/>
  <c r="P27" i="2"/>
  <c r="R27" i="2" s="1"/>
  <c r="C27" i="2"/>
  <c r="T27" i="2" s="1"/>
  <c r="BZ14" i="1"/>
  <c r="W14" i="2" s="1"/>
  <c r="BX14" i="1"/>
  <c r="U14" i="2"/>
  <c r="BQ14" i="1"/>
  <c r="J14" i="2" s="1"/>
  <c r="R14" i="2" s="1"/>
  <c r="BS14" i="1"/>
  <c r="L14" i="2"/>
  <c r="BW14" i="1"/>
  <c r="P14" i="2" s="1"/>
  <c r="Q14" i="2" s="1"/>
  <c r="BY14" i="1"/>
  <c r="V14" i="2" s="1"/>
  <c r="AG14" i="1"/>
  <c r="BL14" i="1"/>
  <c r="E14" i="2" s="1"/>
  <c r="AM11" i="1"/>
  <c r="BX11" i="1"/>
  <c r="U11" i="2"/>
  <c r="AR8" i="1"/>
  <c r="BP8" i="1" s="1"/>
  <c r="I8" i="2" s="1"/>
  <c r="N42" i="1"/>
  <c r="AZ8" i="1"/>
  <c r="BT8" i="1" s="1"/>
  <c r="M8" i="2" s="1"/>
  <c r="BF8" i="1"/>
  <c r="AT7" i="1"/>
  <c r="P42" i="1"/>
  <c r="S33" i="2"/>
  <c r="F9" i="3"/>
  <c r="BR30" i="1"/>
  <c r="K30" i="2"/>
  <c r="AI18" i="1"/>
  <c r="BP18" i="1" s="1"/>
  <c r="I18" i="2" s="1"/>
  <c r="BZ18" i="1"/>
  <c r="W18" i="2"/>
  <c r="D18" i="2" s="1"/>
  <c r="BY18" i="1"/>
  <c r="V18" i="2"/>
  <c r="BY15" i="1"/>
  <c r="V15" i="2"/>
  <c r="J40" i="1"/>
  <c r="AN15" i="1"/>
  <c r="S13" i="2"/>
  <c r="Q13" i="2"/>
  <c r="R19" i="2"/>
  <c r="Q19" i="2"/>
  <c r="S19" i="2"/>
  <c r="M40" i="1"/>
  <c r="M41" i="1"/>
  <c r="M42" i="1"/>
  <c r="AQ5" i="1"/>
  <c r="AK34" i="1"/>
  <c r="AK40" i="1" s="1"/>
  <c r="BR5" i="1"/>
  <c r="K5" i="2"/>
  <c r="E13" i="3" s="1"/>
  <c r="BT5" i="1"/>
  <c r="M5" i="2"/>
  <c r="E15" i="3" s="1"/>
  <c r="BV24" i="1"/>
  <c r="O24" i="2"/>
  <c r="AM23" i="1"/>
  <c r="BL23" i="1"/>
  <c r="E23" i="2" s="1"/>
  <c r="BX23" i="1"/>
  <c r="U23" i="2" s="1"/>
  <c r="AN22" i="1"/>
  <c r="BN22" i="1" s="1"/>
  <c r="G22" i="2" s="1"/>
  <c r="BX22" i="1"/>
  <c r="U22" i="2"/>
  <c r="K22" i="2"/>
  <c r="Q5" i="2"/>
  <c r="H8" i="3"/>
  <c r="AG28" i="1"/>
  <c r="BL28" i="1" s="1"/>
  <c r="E28" i="2" s="1"/>
  <c r="S28" i="2"/>
  <c r="BZ28" i="1"/>
  <c r="W28" i="2"/>
  <c r="BY28" i="1"/>
  <c r="V28" i="2"/>
  <c r="BR27" i="1"/>
  <c r="K27" i="2" s="1"/>
  <c r="S30" i="2"/>
  <c r="R8" i="2"/>
  <c r="X22" i="2"/>
  <c r="D22" i="2"/>
  <c r="BN9" i="1"/>
  <c r="G9" i="2"/>
  <c r="BZ33" i="1"/>
  <c r="W33" i="2"/>
  <c r="D33" i="2" s="1"/>
  <c r="BY33" i="1"/>
  <c r="V33" i="2" s="1"/>
  <c r="AG33" i="1"/>
  <c r="BL33" i="1"/>
  <c r="E33" i="2" s="1"/>
  <c r="BT33" i="1"/>
  <c r="M33" i="2"/>
  <c r="AK31" i="1"/>
  <c r="BN31" i="1"/>
  <c r="G31" i="2" s="1"/>
  <c r="BZ31" i="1"/>
  <c r="W31" i="2"/>
  <c r="BY31" i="1"/>
  <c r="V31" i="2"/>
  <c r="BR29" i="1"/>
  <c r="K29" i="2" s="1"/>
  <c r="R30" i="2"/>
  <c r="BR12" i="1"/>
  <c r="K12" i="2"/>
  <c r="BN17" i="1"/>
  <c r="G17" i="2"/>
  <c r="BY29" i="1"/>
  <c r="V29" i="2" s="1"/>
  <c r="BH6" i="1"/>
  <c r="BZ6" i="1"/>
  <c r="W6" i="2" s="1"/>
  <c r="C6" i="2"/>
  <c r="T6" i="2"/>
  <c r="C41" i="1"/>
  <c r="BX6" i="1"/>
  <c r="U6" i="2" s="1"/>
  <c r="C42" i="1"/>
  <c r="C40" i="1"/>
  <c r="AJ32" i="1"/>
  <c r="BL32" i="1"/>
  <c r="E32" i="2"/>
  <c r="BX32" i="1"/>
  <c r="U32" i="2"/>
  <c r="BT32" i="1"/>
  <c r="M32" i="2"/>
  <c r="BX29" i="1"/>
  <c r="U29" i="2" s="1"/>
  <c r="AM29" i="1"/>
  <c r="BL29" i="1"/>
  <c r="E29" i="2" s="1"/>
  <c r="BZ23" i="1"/>
  <c r="W23" i="2" s="1"/>
  <c r="BY22" i="1"/>
  <c r="V22" i="2"/>
  <c r="BZ8" i="1"/>
  <c r="W8" i="2"/>
  <c r="D8" i="2" s="1"/>
  <c r="BY8" i="1"/>
  <c r="V8" i="2" s="1"/>
  <c r="AH8" i="1"/>
  <c r="BN8" i="1" s="1"/>
  <c r="G8" i="2" s="1"/>
  <c r="D42" i="1"/>
  <c r="D40" i="1"/>
  <c r="AP8" i="1"/>
  <c r="AP40" i="1"/>
  <c r="AX8" i="1"/>
  <c r="T42" i="1"/>
  <c r="T40" i="1"/>
  <c r="AB42" i="1"/>
  <c r="AB40" i="1"/>
  <c r="F40" i="1"/>
  <c r="J42" i="1"/>
  <c r="N40" i="1"/>
  <c r="R42" i="1"/>
  <c r="V40" i="1"/>
  <c r="Z42" i="1"/>
  <c r="AD40" i="1"/>
  <c r="AG11" i="1"/>
  <c r="BL11" i="1" s="1"/>
  <c r="E11" i="2" s="1"/>
  <c r="BZ11" i="1"/>
  <c r="W11" i="2"/>
  <c r="BY11" i="1"/>
  <c r="V11" i="2" s="1"/>
  <c r="BX10" i="1"/>
  <c r="U10" i="2"/>
  <c r="BY10" i="1"/>
  <c r="V10" i="2" s="1"/>
  <c r="BX39" i="1"/>
  <c r="U39" i="2"/>
  <c r="AI39" i="1"/>
  <c r="BZ39" i="1"/>
  <c r="W39" i="2" s="1"/>
  <c r="AJ38" i="1"/>
  <c r="BL38" i="1" s="1"/>
  <c r="E38" i="2" s="1"/>
  <c r="BY38" i="1"/>
  <c r="V38" i="2" s="1"/>
  <c r="BT21" i="1"/>
  <c r="M21" i="2"/>
  <c r="BX24" i="1"/>
  <c r="U24" i="2" s="1"/>
  <c r="AJ6" i="1"/>
  <c r="F41" i="1"/>
  <c r="AR6" i="1"/>
  <c r="AR40" i="1" s="1"/>
  <c r="N41" i="1"/>
  <c r="AZ6" i="1"/>
  <c r="BT6" i="1" s="1"/>
  <c r="M6" i="2" s="1"/>
  <c r="V41" i="1"/>
  <c r="BY21" i="1"/>
  <c r="V21" i="2"/>
  <c r="BZ21" i="1"/>
  <c r="W21" i="2" s="1"/>
  <c r="BX21" i="1"/>
  <c r="U21" i="2"/>
  <c r="AH20" i="1"/>
  <c r="BN20" i="1" s="1"/>
  <c r="G20" i="2" s="1"/>
  <c r="BY20" i="1"/>
  <c r="V20" i="2"/>
  <c r="BT19" i="1"/>
  <c r="M19" i="2"/>
  <c r="BZ16" i="1"/>
  <c r="W16" i="2" s="1"/>
  <c r="BY16" i="1"/>
  <c r="V16" i="2" s="1"/>
  <c r="BX16" i="1"/>
  <c r="U16" i="2"/>
  <c r="BX15" i="1"/>
  <c r="U15" i="2"/>
  <c r="AI15" i="1"/>
  <c r="BP15" i="1" s="1"/>
  <c r="I15" i="2" s="1"/>
  <c r="BZ12" i="1"/>
  <c r="W12" i="2"/>
  <c r="J41" i="1"/>
  <c r="R41" i="1"/>
  <c r="Z41" i="1"/>
  <c r="BZ32" i="1"/>
  <c r="W32" i="2" s="1"/>
  <c r="BY32" i="1"/>
  <c r="V32" i="2" s="1"/>
  <c r="BX20" i="1"/>
  <c r="U20" i="2"/>
  <c r="BZ9" i="1"/>
  <c r="W9" i="2"/>
  <c r="BY9" i="1"/>
  <c r="V9" i="2" s="1"/>
  <c r="BX9" i="1"/>
  <c r="U9" i="2" s="1"/>
  <c r="AG35" i="1"/>
  <c r="BL35" i="1"/>
  <c r="E35" i="2" s="1"/>
  <c r="BZ35" i="1"/>
  <c r="W35" i="2"/>
  <c r="X35" i="2" s="1"/>
  <c r="BY35" i="1"/>
  <c r="V35" i="2" s="1"/>
  <c r="AH34" i="1"/>
  <c r="BN34" i="1" s="1"/>
  <c r="G34" i="2" s="1"/>
  <c r="BZ30" i="1"/>
  <c r="W30" i="2" s="1"/>
  <c r="BZ24" i="1"/>
  <c r="W24" i="2" s="1"/>
  <c r="BY24" i="1"/>
  <c r="V24" i="2"/>
  <c r="BX12" i="1"/>
  <c r="U12" i="2"/>
  <c r="BX36" i="1"/>
  <c r="U36" i="2" s="1"/>
  <c r="BZ25" i="1"/>
  <c r="W25" i="2" s="1"/>
  <c r="BY25" i="1"/>
  <c r="V25" i="2"/>
  <c r="BX25" i="1"/>
  <c r="U25" i="2"/>
  <c r="AG19" i="1"/>
  <c r="BL19" i="1" s="1"/>
  <c r="E19" i="2" s="1"/>
  <c r="BZ19" i="1"/>
  <c r="W19" i="2"/>
  <c r="BY19" i="1"/>
  <c r="V19" i="2" s="1"/>
  <c r="BX18" i="1"/>
  <c r="U18" i="2"/>
  <c r="AH18" i="1"/>
  <c r="BN18" i="1" s="1"/>
  <c r="G18" i="2" s="1"/>
  <c r="D19" i="2"/>
  <c r="X19" i="2"/>
  <c r="D12" i="2"/>
  <c r="X12" i="2"/>
  <c r="D9" i="2"/>
  <c r="X9" i="2"/>
  <c r="X28" i="2"/>
  <c r="D28" i="2"/>
  <c r="BL8" i="1"/>
  <c r="E8" i="2" s="1"/>
  <c r="Q28" i="2"/>
  <c r="BN5" i="1"/>
  <c r="G5" i="2" s="1"/>
  <c r="E9" i="3" s="1"/>
  <c r="AQ40" i="1"/>
  <c r="BV8" i="1"/>
  <c r="O8" i="2" s="1"/>
  <c r="D27" i="2"/>
  <c r="X27" i="2"/>
  <c r="BP5" i="1"/>
  <c r="I5" i="2"/>
  <c r="E11" i="3"/>
  <c r="D31" i="2"/>
  <c r="X31" i="2"/>
  <c r="BL6" i="1"/>
  <c r="E6" i="2" s="1"/>
  <c r="X18" i="2"/>
  <c r="BN15" i="1"/>
  <c r="G15" i="2" s="1"/>
  <c r="D17" i="2"/>
  <c r="X17" i="2"/>
  <c r="D11" i="2"/>
  <c r="X11" i="2"/>
  <c r="BL7" i="1"/>
  <c r="E7" i="2" s="1"/>
  <c r="D14" i="2"/>
  <c r="X14" i="2"/>
  <c r="X26" i="2"/>
  <c r="D26" i="2"/>
  <c r="F42" i="2"/>
  <c r="D16" i="2" l="1"/>
  <c r="X16" i="2"/>
  <c r="D21" i="2"/>
  <c r="X21" i="2"/>
  <c r="D6" i="2"/>
  <c r="X6" i="2"/>
  <c r="X30" i="2"/>
  <c r="D30" i="2"/>
  <c r="D39" i="2"/>
  <c r="X39" i="2"/>
  <c r="D32" i="2"/>
  <c r="X32" i="2"/>
  <c r="D24" i="2"/>
  <c r="X24" i="2"/>
  <c r="D25" i="2"/>
  <c r="X25" i="2"/>
  <c r="X23" i="2"/>
  <c r="D23" i="2"/>
  <c r="D13" i="2"/>
  <c r="X13" i="2"/>
  <c r="J41" i="2"/>
  <c r="J42" i="2"/>
  <c r="S17" i="2"/>
  <c r="R17" i="2"/>
  <c r="Q17" i="2"/>
  <c r="R36" i="2"/>
  <c r="S36" i="2"/>
  <c r="P42" i="2"/>
  <c r="N40" i="2"/>
  <c r="Q38" i="2"/>
  <c r="F40" i="2"/>
  <c r="R31" i="2"/>
  <c r="Q31" i="2"/>
  <c r="S31" i="2"/>
  <c r="R15" i="2"/>
  <c r="Q12" i="2"/>
  <c r="BP36" i="1"/>
  <c r="I36" i="2" s="1"/>
  <c r="AO36" i="1"/>
  <c r="BY36" i="1"/>
  <c r="V36" i="2" s="1"/>
  <c r="K42" i="1"/>
  <c r="K40" i="1"/>
  <c r="BG7" i="1"/>
  <c r="BZ7" i="1"/>
  <c r="W7" i="2" s="1"/>
  <c r="X33" i="2"/>
  <c r="Q33" i="2"/>
  <c r="BX5" i="1"/>
  <c r="U5" i="2" s="1"/>
  <c r="Q6" i="2"/>
  <c r="D38" i="2"/>
  <c r="X38" i="2"/>
  <c r="R34" i="2"/>
  <c r="Q34" i="2"/>
  <c r="AM34" i="1"/>
  <c r="BY34" i="1"/>
  <c r="V34" i="2" s="1"/>
  <c r="AZ40" i="1"/>
  <c r="BN7" i="1"/>
  <c r="G7" i="2" s="1"/>
  <c r="X8" i="2"/>
  <c r="BT7" i="1"/>
  <c r="M7" i="2" s="1"/>
  <c r="N41" i="2"/>
  <c r="V42" i="1"/>
  <c r="AS40" i="1"/>
  <c r="Q20" i="2"/>
  <c r="S21" i="2"/>
  <c r="BZ36" i="1"/>
  <c r="W36" i="2" s="1"/>
  <c r="S15" i="2"/>
  <c r="Q27" i="2"/>
  <c r="R38" i="2"/>
  <c r="S38" i="2"/>
  <c r="Q26" i="2"/>
  <c r="R26" i="2"/>
  <c r="Q16" i="2"/>
  <c r="S16" i="2"/>
  <c r="S9" i="2"/>
  <c r="S5" i="2"/>
  <c r="J8" i="3" s="1"/>
  <c r="BL5" i="1"/>
  <c r="E5" i="2" s="1"/>
  <c r="E7" i="3" s="1"/>
  <c r="BZ37" i="1"/>
  <c r="W37" i="2" s="1"/>
  <c r="R40" i="1"/>
  <c r="AV6" i="1"/>
  <c r="AV23" i="1"/>
  <c r="BR23" i="1" s="1"/>
  <c r="K23" i="2" s="1"/>
  <c r="BY23" i="1"/>
  <c r="V23" i="2" s="1"/>
  <c r="BR31" i="1"/>
  <c r="K31" i="2" s="1"/>
  <c r="S37" i="2"/>
  <c r="Q37" i="2"/>
  <c r="AW34" i="1"/>
  <c r="BT34" i="1" s="1"/>
  <c r="M34" i="2" s="1"/>
  <c r="S42" i="1"/>
  <c r="D35" i="2"/>
  <c r="AX40" i="1"/>
  <c r="BA40" i="1"/>
  <c r="BX34" i="1"/>
  <c r="U34" i="2" s="1"/>
  <c r="S34" i="2"/>
  <c r="S41" i="1"/>
  <c r="AC42" i="1"/>
  <c r="O40" i="1"/>
  <c r="K41" i="1"/>
  <c r="Q9" i="2"/>
  <c r="BY7" i="1"/>
  <c r="V7" i="2" s="1"/>
  <c r="R35" i="2"/>
  <c r="Q35" i="2"/>
  <c r="S23" i="2"/>
  <c r="S8" i="2"/>
  <c r="BZ5" i="1"/>
  <c r="W5" i="2" s="1"/>
  <c r="BY5" i="1"/>
  <c r="V5" i="2" s="1"/>
  <c r="Y40" i="1"/>
  <c r="Y41" i="1"/>
  <c r="AM21" i="1"/>
  <c r="BL21" i="1" s="1"/>
  <c r="E21" i="2" s="1"/>
  <c r="I41" i="1"/>
  <c r="AT21" i="1"/>
  <c r="BN21" i="1" s="1"/>
  <c r="G21" i="2" s="1"/>
  <c r="P41" i="1"/>
  <c r="P40" i="1"/>
  <c r="X42" i="1"/>
  <c r="BB21" i="1"/>
  <c r="BB40" i="1" s="1"/>
  <c r="AL20" i="1"/>
  <c r="BP20" i="1" s="1"/>
  <c r="I20" i="2" s="1"/>
  <c r="H41" i="1"/>
  <c r="BZ20" i="1"/>
  <c r="W20" i="2" s="1"/>
  <c r="O41" i="1"/>
  <c r="AS20" i="1"/>
  <c r="S27" i="2"/>
  <c r="D34" i="2"/>
  <c r="AD41" i="1"/>
  <c r="L40" i="1"/>
  <c r="BX33" i="1"/>
  <c r="U33" i="2" s="1"/>
  <c r="AC41" i="1"/>
  <c r="O42" i="1"/>
  <c r="S10" i="2"/>
  <c r="BP7" i="1"/>
  <c r="I7" i="2" s="1"/>
  <c r="L41" i="1"/>
  <c r="AF40" i="1"/>
  <c r="S39" i="2"/>
  <c r="R21" i="2"/>
  <c r="N42" i="2"/>
  <c r="Z40" i="1"/>
  <c r="BB28" i="1"/>
  <c r="BR28" i="1" s="1"/>
  <c r="K28" i="2" s="1"/>
  <c r="BX28" i="1"/>
  <c r="U28" i="2" s="1"/>
  <c r="BR17" i="1"/>
  <c r="K17" i="2" s="1"/>
  <c r="AG40" i="1"/>
  <c r="J40" i="2"/>
  <c r="S14" i="2"/>
  <c r="L42" i="1"/>
  <c r="H41" i="2"/>
  <c r="AC40" i="1"/>
  <c r="T41" i="1"/>
  <c r="Q10" i="2"/>
  <c r="Q15" i="2"/>
  <c r="AF42" i="1"/>
  <c r="R37" i="2"/>
  <c r="Q36" i="2"/>
  <c r="Q32" i="2"/>
  <c r="S29" i="2"/>
  <c r="Q29" i="2"/>
  <c r="S25" i="2"/>
  <c r="S22" i="2"/>
  <c r="R22" i="2"/>
  <c r="AA40" i="1"/>
  <c r="AA41" i="1"/>
  <c r="BE39" i="1"/>
  <c r="BE40" i="1" s="1"/>
  <c r="R20" i="2"/>
  <c r="AW40" i="1"/>
  <c r="BN16" i="1"/>
  <c r="G16" i="2" s="1"/>
  <c r="AI31" i="1"/>
  <c r="BP31" i="1" s="1"/>
  <c r="I31" i="2" s="1"/>
  <c r="BX31" i="1"/>
  <c r="U31" i="2" s="1"/>
  <c r="E40" i="1"/>
  <c r="BF25" i="1"/>
  <c r="AB41" i="1"/>
  <c r="AJ24" i="1"/>
  <c r="AJ40" i="1" s="1"/>
  <c r="F42" i="1"/>
  <c r="S12" i="2"/>
  <c r="BD5" i="1"/>
  <c r="BR10" i="1"/>
  <c r="K10" i="2" s="1"/>
  <c r="BV27" i="1"/>
  <c r="O27" i="2" s="1"/>
  <c r="BT36" i="1"/>
  <c r="M36" i="2" s="1"/>
  <c r="BR33" i="1"/>
  <c r="K33" i="2" s="1"/>
  <c r="BR15" i="1"/>
  <c r="K15" i="2" s="1"/>
  <c r="I42" i="1"/>
  <c r="AO40" i="1"/>
  <c r="AL39" i="1"/>
  <c r="BP39" i="1" s="1"/>
  <c r="I39" i="2" s="1"/>
  <c r="BY39" i="1"/>
  <c r="V39" i="2" s="1"/>
  <c r="BY37" i="1"/>
  <c r="V37" i="2" s="1"/>
  <c r="BX37" i="1"/>
  <c r="U37" i="2" s="1"/>
  <c r="AG37" i="1"/>
  <c r="BL37" i="1" s="1"/>
  <c r="E37" i="2" s="1"/>
  <c r="BL34" i="1"/>
  <c r="E34" i="2" s="1"/>
  <c r="BP33" i="1"/>
  <c r="I33" i="2" s="1"/>
  <c r="BO7" i="1"/>
  <c r="H7" i="2" s="1"/>
  <c r="R7" i="2" s="1"/>
  <c r="BW7" i="1"/>
  <c r="P7" i="2" s="1"/>
  <c r="S6" i="2"/>
  <c r="BV9" i="1"/>
  <c r="O9" i="2" s="1"/>
  <c r="BR19" i="1"/>
  <c r="K19" i="2" s="1"/>
  <c r="BT38" i="1"/>
  <c r="M38" i="2" s="1"/>
  <c r="BT31" i="1"/>
  <c r="M31" i="2" s="1"/>
  <c r="BO11" i="1"/>
  <c r="H11" i="2" s="1"/>
  <c r="BW11" i="1"/>
  <c r="P11" i="2" s="1"/>
  <c r="C11" i="2"/>
  <c r="T11" i="2" s="1"/>
  <c r="BS11" i="1"/>
  <c r="L11" i="2" s="1"/>
  <c r="BL20" i="1"/>
  <c r="E20" i="2" s="1"/>
  <c r="BX38" i="1"/>
  <c r="U38" i="2" s="1"/>
  <c r="AL38" i="1"/>
  <c r="BP38" i="1" s="1"/>
  <c r="I38" i="2" s="1"/>
  <c r="BT29" i="1"/>
  <c r="M29" i="2" s="1"/>
  <c r="BT18" i="1"/>
  <c r="M18" i="2" s="1"/>
  <c r="BN12" i="1"/>
  <c r="G12" i="2" s="1"/>
  <c r="AH6" i="1"/>
  <c r="BY6" i="1"/>
  <c r="V6" i="2" s="1"/>
  <c r="BT23" i="1"/>
  <c r="M23" i="2" s="1"/>
  <c r="BL16" i="1"/>
  <c r="E16" i="2" s="1"/>
  <c r="BV31" i="1"/>
  <c r="O31" i="2" s="1"/>
  <c r="BY30" i="1"/>
  <c r="V30" i="2" s="1"/>
  <c r="AL30" i="1"/>
  <c r="BP30" i="1" s="1"/>
  <c r="I30" i="2" s="1"/>
  <c r="AG24" i="1"/>
  <c r="C24" i="2"/>
  <c r="T24" i="2" s="1"/>
  <c r="BS24" i="1"/>
  <c r="L24" i="2" s="1"/>
  <c r="S24" i="2" s="1"/>
  <c r="BR11" i="1"/>
  <c r="K11" i="2" s="1"/>
  <c r="BV25" i="1"/>
  <c r="O25" i="2" s="1"/>
  <c r="BL25" i="1"/>
  <c r="E25" i="2" s="1"/>
  <c r="BV17" i="1"/>
  <c r="O17" i="2" s="1"/>
  <c r="BR25" i="1"/>
  <c r="K25" i="2" s="1"/>
  <c r="BT11" i="1"/>
  <c r="M11" i="2" s="1"/>
  <c r="BL39" i="1"/>
  <c r="E39" i="2" s="1"/>
  <c r="BP26" i="1"/>
  <c r="I26" i="2" s="1"/>
  <c r="BN25" i="1"/>
  <c r="G25" i="2" s="1"/>
  <c r="BR18" i="1"/>
  <c r="K18" i="2" s="1"/>
  <c r="BP17" i="1"/>
  <c r="I17" i="2" s="1"/>
  <c r="BR8" i="1"/>
  <c r="K8" i="2" s="1"/>
  <c r="BP24" i="1"/>
  <c r="I24" i="2" s="1"/>
  <c r="BX13" i="1"/>
  <c r="U13" i="2" s="1"/>
  <c r="BV12" i="1"/>
  <c r="O12" i="2" s="1"/>
  <c r="BP11" i="1"/>
  <c r="I11" i="2" s="1"/>
  <c r="BV34" i="1"/>
  <c r="O34" i="2" s="1"/>
  <c r="BZ29" i="1"/>
  <c r="W29" i="2" s="1"/>
  <c r="BZ15" i="1"/>
  <c r="W15" i="2" s="1"/>
  <c r="Q24" i="2" l="1"/>
  <c r="D7" i="2"/>
  <c r="X7" i="2"/>
  <c r="AM40" i="1"/>
  <c r="BR39" i="1"/>
  <c r="K39" i="2" s="1"/>
  <c r="P41" i="2"/>
  <c r="P40" i="2"/>
  <c r="AL40" i="1"/>
  <c r="D5" i="2"/>
  <c r="X5" i="2"/>
  <c r="L8" i="3" s="1"/>
  <c r="BV7" i="1"/>
  <c r="O7" i="2" s="1"/>
  <c r="BG40" i="1"/>
  <c r="BL24" i="1"/>
  <c r="E24" i="2" s="1"/>
  <c r="H40" i="2"/>
  <c r="AI40" i="1"/>
  <c r="D36" i="2"/>
  <c r="X36" i="2"/>
  <c r="BT25" i="1"/>
  <c r="M25" i="2" s="1"/>
  <c r="BF40" i="1"/>
  <c r="L40" i="2"/>
  <c r="L42" i="2"/>
  <c r="L41" i="2"/>
  <c r="Q7" i="2"/>
  <c r="BD40" i="1"/>
  <c r="BV5" i="1"/>
  <c r="O5" i="2" s="1"/>
  <c r="E17" i="3" s="1"/>
  <c r="D15" i="2"/>
  <c r="X15" i="2"/>
  <c r="S11" i="2"/>
  <c r="Q11" i="2"/>
  <c r="R11" i="2"/>
  <c r="BR21" i="1"/>
  <c r="K21" i="2" s="1"/>
  <c r="H42" i="2"/>
  <c r="S7" i="2"/>
  <c r="AV40" i="1"/>
  <c r="BR6" i="1"/>
  <c r="K6" i="2" s="1"/>
  <c r="AT40" i="1"/>
  <c r="X37" i="2"/>
  <c r="D37" i="2"/>
  <c r="AH40" i="1"/>
  <c r="BN6" i="1"/>
  <c r="G6" i="2" s="1"/>
  <c r="X29" i="2"/>
  <c r="D29" i="2"/>
  <c r="R24" i="2"/>
  <c r="X20" i="2"/>
  <c r="D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win98</author>
  </authors>
  <commentList>
    <comment ref="B2" authorId="0" shapeId="0" xr:uid="{00000000-0006-0000-2400-000001000000}">
      <text>
        <r>
          <rPr>
            <sz val="14"/>
            <color indexed="81"/>
            <rFont val="Tahoma"/>
            <family val="2"/>
          </rPr>
          <t>in de gekleurde vlakken kunnen de gegevens ingevoerd worden</t>
        </r>
      </text>
    </comment>
    <comment ref="C2" authorId="0" shapeId="0" xr:uid="{00000000-0006-0000-2400-000002000000}">
      <text>
        <r>
          <rPr>
            <sz val="14"/>
            <color indexed="81"/>
            <rFont val="Tahoma"/>
            <family val="2"/>
          </rPr>
          <t>1. 
De meeste van mijn klasgenoten gaan leuk met mij om</t>
        </r>
      </text>
    </comment>
    <comment ref="D2" authorId="0" shapeId="0" xr:uid="{00000000-0006-0000-2400-000003000000}">
      <text>
        <r>
          <rPr>
            <sz val="14"/>
            <color indexed="81"/>
            <rFont val="Tahoma"/>
            <family val="2"/>
          </rPr>
          <t>2. 
Ik kan tijdens de les goed stilzitten</t>
        </r>
      </text>
    </comment>
    <comment ref="E2" authorId="0" shapeId="0" xr:uid="{00000000-0006-0000-2400-000004000000}">
      <text>
        <r>
          <rPr>
            <sz val="14"/>
            <color indexed="81"/>
            <rFont val="Tahoma"/>
            <family val="2"/>
          </rPr>
          <t>3. 
In de kring luister ik liever dan dat ik vertel</t>
        </r>
      </text>
    </comment>
    <comment ref="F2" authorId="0" shapeId="0" xr:uid="{00000000-0006-0000-2400-000005000000}">
      <text>
        <r>
          <rPr>
            <sz val="14"/>
            <color indexed="81"/>
            <rFont val="Tahoma"/>
            <family val="2"/>
          </rPr>
          <t>4. 
Ik heb vaak ruzie met andere kinderen</t>
        </r>
      </text>
    </comment>
    <comment ref="G2" authorId="0" shapeId="0" xr:uid="{00000000-0006-0000-2400-000006000000}">
      <text>
        <r>
          <rPr>
            <sz val="14"/>
            <color indexed="81"/>
            <rFont val="Tahoma"/>
            <family val="2"/>
          </rPr>
          <t>5. 
Ik vind het moeilijk de hele les mijn hoofd bij mijn werk te houden</t>
        </r>
      </text>
    </comment>
    <comment ref="H2" authorId="0" shapeId="0" xr:uid="{00000000-0006-0000-2400-000007000000}">
      <text>
        <r>
          <rPr>
            <sz val="14"/>
            <color indexed="81"/>
            <rFont val="Tahoma"/>
            <family val="2"/>
          </rPr>
          <t>6. 
Andere kinderen vinden mij leuk</t>
        </r>
      </text>
    </comment>
    <comment ref="I2" authorId="0" shapeId="0" xr:uid="{00000000-0006-0000-2400-000008000000}">
      <text>
        <r>
          <rPr>
            <sz val="14"/>
            <color indexed="81"/>
            <rFont val="Tahoma"/>
            <family val="2"/>
          </rPr>
          <t>7. 
Als ik ruzie heb met iemand is het zijn schuld</t>
        </r>
      </text>
    </comment>
    <comment ref="J2" authorId="0" shapeId="0" xr:uid="{00000000-0006-0000-2400-000009000000}">
      <text>
        <r>
          <rPr>
            <sz val="14"/>
            <color indexed="81"/>
            <rFont val="Tahoma"/>
            <family val="2"/>
          </rPr>
          <t>8. 
Ik mis vaak iets van wat er tijdens de les gezegd wordt</t>
        </r>
      </text>
    </comment>
    <comment ref="K2" authorId="0" shapeId="0" xr:uid="{00000000-0006-0000-2400-00000A000000}">
      <text>
        <r>
          <rPr>
            <sz val="14"/>
            <color indexed="81"/>
            <rFont val="Tahoma"/>
            <family val="2"/>
          </rPr>
          <t>9. 
Op de speelplaats speel ik vaak alleen</t>
        </r>
      </text>
    </comment>
    <comment ref="L2" authorId="0" shapeId="0" xr:uid="{00000000-0006-0000-2400-00000B000000}">
      <text>
        <r>
          <rPr>
            <sz val="14"/>
            <color indexed="81"/>
            <rFont val="Tahoma"/>
            <family val="2"/>
          </rPr>
          <t>10. 
Soms is het leuk om iemand te pesten</t>
        </r>
      </text>
    </comment>
    <comment ref="M2" authorId="0" shapeId="0" xr:uid="{00000000-0006-0000-2400-00000C000000}">
      <text>
        <r>
          <rPr>
            <sz val="14"/>
            <color indexed="81"/>
            <rFont val="Tahoma"/>
            <family val="2"/>
          </rPr>
          <t>11.
In de klas zit ik vaak aan dingen te denken die niets met de les te maken hebben</t>
        </r>
      </text>
    </comment>
    <comment ref="N2" authorId="0" shapeId="0" xr:uid="{00000000-0006-0000-2400-00000D000000}">
      <text>
        <r>
          <rPr>
            <sz val="14"/>
            <color indexed="81"/>
            <rFont val="Tahoma"/>
            <family val="2"/>
          </rPr>
          <t>12.
Ik doe meestal wat andere kinderen willen</t>
        </r>
      </text>
    </comment>
    <comment ref="O2" authorId="0" shapeId="0" xr:uid="{00000000-0006-0000-2400-00000E000000}">
      <text>
        <r>
          <rPr>
            <sz val="14"/>
            <color indexed="81"/>
            <rFont val="Tahoma"/>
            <family val="2"/>
          </rPr>
          <t>13.
Volgend jaar wil ik liever bij andere kinderen in de klas zitten</t>
        </r>
      </text>
    </comment>
    <comment ref="P2" authorId="0" shapeId="0" xr:uid="{00000000-0006-0000-2400-00000F000000}">
      <text>
        <r>
          <rPr>
            <sz val="14"/>
            <color indexed="81"/>
            <rFont val="Tahoma"/>
            <family val="2"/>
          </rPr>
          <t>14.
Tijdens de les kan ik goed op mijn beurt wachten</t>
        </r>
      </text>
    </comment>
    <comment ref="Q2" authorId="0" shapeId="0" xr:uid="{00000000-0006-0000-2400-000010000000}">
      <text>
        <r>
          <rPr>
            <sz val="14"/>
            <color indexed="81"/>
            <rFont val="Tahoma"/>
            <family val="2"/>
          </rPr>
          <t>15.
Ik maak gemakkelijk vriendjes</t>
        </r>
      </text>
    </comment>
    <comment ref="R2" authorId="0" shapeId="0" xr:uid="{00000000-0006-0000-2400-000011000000}">
      <text>
        <r>
          <rPr>
            <sz val="14"/>
            <color indexed="81"/>
            <rFont val="Tahoma"/>
            <family val="2"/>
          </rPr>
          <t>16.
Bij mijn juf of meester voel ik mij goed op mijn gemak</t>
        </r>
      </text>
    </comment>
    <comment ref="S2" authorId="0" shapeId="0" xr:uid="{00000000-0006-0000-2400-000012000000}">
      <text>
        <r>
          <rPr>
            <sz val="14"/>
            <color indexed="81"/>
            <rFont val="Tahoma"/>
            <family val="2"/>
          </rPr>
          <t>17.
Ik heb vaak geen zin om naar school te gaan</t>
        </r>
      </text>
    </comment>
    <comment ref="T2" authorId="0" shapeId="0" xr:uid="{00000000-0006-0000-2400-000013000000}">
      <text>
        <r>
          <rPr>
            <sz val="14"/>
            <color indexed="81"/>
            <rFont val="Tahoma"/>
            <family val="2"/>
          </rPr>
          <t>18.
Ik vind het vervelend om voor de klas te moeten komen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2" authorId="0" shapeId="0" xr:uid="{00000000-0006-0000-2400-000014000000}">
      <text>
        <r>
          <rPr>
            <sz val="14"/>
            <color indexed="81"/>
            <rFont val="Tahoma"/>
            <family val="2"/>
          </rPr>
          <t>19.
De juf of meester is aardiger tegen anderen dan tegen mij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2" authorId="0" shapeId="0" xr:uid="{00000000-0006-0000-2400-000015000000}">
      <text>
        <r>
          <rPr>
            <sz val="14"/>
            <color indexed="81"/>
            <rFont val="Tahoma"/>
            <family val="2"/>
          </rPr>
          <t>20.
De meeste lessen op school vind ik vervelend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2" authorId="0" shapeId="0" xr:uid="{00000000-0006-0000-2400-000016000000}">
      <text>
        <r>
          <rPr>
            <sz val="14"/>
            <color indexed="81"/>
            <rFont val="Tahoma"/>
            <family val="2"/>
          </rPr>
          <t>21.
Ik ben bang voor toetsen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2" authorId="0" shapeId="0" xr:uid="{00000000-0006-0000-2400-000017000000}">
      <text>
        <r>
          <rPr>
            <sz val="14"/>
            <color indexed="81"/>
            <rFont val="Tahoma"/>
            <family val="2"/>
          </rPr>
          <t>22.
Als ik iets gedaan heb wat niet mag, durf ik dat best te zeggen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2" authorId="0" shapeId="0" xr:uid="{00000000-0006-0000-2400-000018000000}">
      <text>
        <r>
          <rPr>
            <sz val="14"/>
            <color indexed="81"/>
            <rFont val="Tahoma"/>
            <family val="2"/>
          </rPr>
          <t>23.
Ik wil graag veel leren op school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Z2" authorId="0" shapeId="0" xr:uid="{00000000-0006-0000-2400-000019000000}">
      <text>
        <r>
          <rPr>
            <sz val="14"/>
            <color indexed="81"/>
            <rFont val="Tahoma"/>
            <family val="2"/>
          </rPr>
          <t xml:space="preserve">24.
Als de juf of meester iets aan mij vraagt in de klas, voel ik mij verlegen
</t>
        </r>
      </text>
    </comment>
    <comment ref="AA2" authorId="0" shapeId="0" xr:uid="{00000000-0006-0000-2400-00001A000000}">
      <text>
        <r>
          <rPr>
            <sz val="14"/>
            <color indexed="81"/>
            <rFont val="Tahoma"/>
            <family val="2"/>
          </rPr>
          <t>25.
Ik vind mijn juf of meester te streng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2" authorId="0" shapeId="0" xr:uid="{00000000-0006-0000-2400-00001B000000}">
      <text>
        <r>
          <rPr>
            <sz val="14"/>
            <color indexed="81"/>
            <rFont val="Tahoma"/>
            <family val="2"/>
          </rPr>
          <t>26.
Ik vind dat we op deze school genoeg leuke dingen doen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C2" authorId="0" shapeId="0" xr:uid="{00000000-0006-0000-2400-00001C000000}">
      <text>
        <r>
          <rPr>
            <sz val="14"/>
            <color indexed="81"/>
            <rFont val="Tahoma"/>
            <family val="2"/>
          </rPr>
          <t>27.
Wanneer ik een beurt krijg en de klas kijkt naar mij, dan vind ik dat vervelend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D2" authorId="0" shapeId="0" xr:uid="{00000000-0006-0000-2400-00001D000000}">
      <text>
        <r>
          <rPr>
            <sz val="14"/>
            <color indexed="81"/>
            <rFont val="Tahoma"/>
            <family val="2"/>
          </rPr>
          <t>28.
De juf of meester is vaak boos op mij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E2" authorId="0" shapeId="0" xr:uid="{00000000-0006-0000-2400-00001E000000}">
      <text>
        <r>
          <rPr>
            <sz val="14"/>
            <color indexed="81"/>
            <rFont val="Tahoma"/>
            <family val="2"/>
          </rPr>
          <t>29.
Ik doe goed mijn best op school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F2" authorId="0" shapeId="0" xr:uid="{00000000-0006-0000-2400-00001F000000}">
      <text>
        <r>
          <rPr>
            <sz val="14"/>
            <color indexed="81"/>
            <rFont val="Tahoma"/>
            <family val="2"/>
          </rPr>
          <t xml:space="preserve">30.
Soms denk ik dat ik helemaal niets kan
</t>
        </r>
      </text>
    </comment>
  </commentList>
</comments>
</file>

<file path=xl/sharedStrings.xml><?xml version="1.0" encoding="utf-8"?>
<sst xmlns="http://schemas.openxmlformats.org/spreadsheetml/2006/main" count="3391" uniqueCount="131">
  <si>
    <t>namen leerlingen:</t>
  </si>
  <si>
    <t>t.o.v. leerlingen</t>
  </si>
  <si>
    <t>score</t>
  </si>
  <si>
    <t>interpretatie</t>
  </si>
  <si>
    <t>ongeconcentreerd gedrag</t>
  </si>
  <si>
    <t>2.</t>
  </si>
  <si>
    <t xml:space="preserve">Hyperactief </t>
  </si>
  <si>
    <t>1.</t>
  </si>
  <si>
    <t>Sociaal gedrag</t>
  </si>
  <si>
    <t>3.</t>
  </si>
  <si>
    <t>Teruggetrokken</t>
  </si>
  <si>
    <t>gedrag</t>
  </si>
  <si>
    <t>4.</t>
  </si>
  <si>
    <t>t.o.v. de leerkracht</t>
  </si>
  <si>
    <t>5.</t>
  </si>
  <si>
    <t>Faalangst</t>
  </si>
  <si>
    <t>onzeker gedrag</t>
  </si>
  <si>
    <t>Gemotiveerdheid</t>
  </si>
  <si>
    <t>6.</t>
  </si>
  <si>
    <t>antwoorden</t>
  </si>
  <si>
    <t>gedrag t.o.v. leerlingen</t>
  </si>
  <si>
    <t>gedrag t.o.v. leerkracht</t>
  </si>
  <si>
    <t>gemotiveerdheid</t>
  </si>
  <si>
    <t xml:space="preserve">Antwoorden:  </t>
  </si>
  <si>
    <t>n</t>
  </si>
  <si>
    <t>j</t>
  </si>
  <si>
    <t>?</t>
  </si>
  <si>
    <t>aantal: "iets aan de hand?"</t>
  </si>
  <si>
    <t>aantal: "zorg?"</t>
  </si>
  <si>
    <t>aantal: "goed"</t>
  </si>
  <si>
    <t>aantal</t>
  </si>
  <si>
    <t xml:space="preserve">handelen? </t>
  </si>
  <si>
    <t xml:space="preserve">  </t>
  </si>
  <si>
    <t>namen leerlingen</t>
  </si>
  <si>
    <t>1. Sociaal gedrag t.o.v. leerlingen</t>
  </si>
  <si>
    <t>3. Teruggetrokken gedrag</t>
  </si>
  <si>
    <t>5. Gemotiveerdheid</t>
  </si>
  <si>
    <t>6. Faalangst, onzeker gedrag</t>
  </si>
  <si>
    <t>2. Hyperactief, ongeconcentreerd gedrag</t>
  </si>
  <si>
    <t>handelen?</t>
  </si>
  <si>
    <t>naam:</t>
  </si>
  <si>
    <t>aantal: iets aan de hand?</t>
  </si>
  <si>
    <t>aantal: zorg?</t>
  </si>
  <si>
    <t>aantal: goed</t>
  </si>
  <si>
    <t>nr.</t>
  </si>
  <si>
    <t>geboortedatum</t>
  </si>
  <si>
    <t>teruggetrokken gedrag</t>
  </si>
  <si>
    <t>profiel</t>
  </si>
  <si>
    <t>4. Sociaal gedrag t.o.v. de leerkracht</t>
  </si>
  <si>
    <t>ja</t>
  </si>
  <si>
    <t>??</t>
  </si>
  <si>
    <t>nee</t>
  </si>
  <si>
    <t xml:space="preserve">De meeste van mijn </t>
  </si>
  <si>
    <t>11.</t>
  </si>
  <si>
    <t>In de klas zit ik vaak aan dingen te denken</t>
  </si>
  <si>
    <t>21.</t>
  </si>
  <si>
    <t>Ik ben bang voor toetsen</t>
  </si>
  <si>
    <t>klasgenoten gaan leuk met mij om</t>
  </si>
  <si>
    <t>die niets met de les te maken hebben</t>
  </si>
  <si>
    <t xml:space="preserve">Ik kan tijdens de les goed </t>
  </si>
  <si>
    <t>12.</t>
  </si>
  <si>
    <t>Ik doe meestal wat andere kinderen willen</t>
  </si>
  <si>
    <t>Als ik iets heb gedaan wat niet mag,</t>
  </si>
  <si>
    <t>stilzitten</t>
  </si>
  <si>
    <t>durf ik dat best te zeggen</t>
  </si>
  <si>
    <t>In de kring luister ik liever dan dat</t>
  </si>
  <si>
    <t>13.</t>
  </si>
  <si>
    <t xml:space="preserve">Volgend jaar wil ik liever bij andere </t>
  </si>
  <si>
    <t>23.</t>
  </si>
  <si>
    <t>Ik wil graag veel leren op school</t>
  </si>
  <si>
    <t xml:space="preserve"> </t>
  </si>
  <si>
    <t>ik wat vertel</t>
  </si>
  <si>
    <t>kinderen in de klas zitten</t>
  </si>
  <si>
    <t>Ik heb vaak ruzie met andere</t>
  </si>
  <si>
    <t xml:space="preserve">Tijdens de les kan ik goed op mijn beurt </t>
  </si>
  <si>
    <t>24.</t>
  </si>
  <si>
    <t>Als de juf of meester iets aan mij vraagt</t>
  </si>
  <si>
    <t>kinderen</t>
  </si>
  <si>
    <t>wachten</t>
  </si>
  <si>
    <t>in de klas voel ik mij verlegen</t>
  </si>
  <si>
    <t>Ik vind het moeilijk de hele les</t>
  </si>
  <si>
    <t>15.</t>
  </si>
  <si>
    <t>Ik maak gemakkelijk vriendjes</t>
  </si>
  <si>
    <t>25.</t>
  </si>
  <si>
    <t>Ik vind mijn juf of meester te streng</t>
  </si>
  <si>
    <t>mijn hoofd bij mijn werk te houden</t>
  </si>
  <si>
    <t>Andere kinderen vinden mij leuk</t>
  </si>
  <si>
    <t>16.</t>
  </si>
  <si>
    <t>Bij mijn juf of meester voel ik mij</t>
  </si>
  <si>
    <t>26.</t>
  </si>
  <si>
    <t>Ik vind dat we op deze school genoeg</t>
  </si>
  <si>
    <t>goed op mijn gemak</t>
  </si>
  <si>
    <t>leuke dingen doen</t>
  </si>
  <si>
    <t>Als ik ruzie heb met iemand is</t>
  </si>
  <si>
    <t>17.</t>
  </si>
  <si>
    <t>Ik heb vaak geen zin om naar school</t>
  </si>
  <si>
    <t>27.</t>
  </si>
  <si>
    <t xml:space="preserve">Wanneer ik een beurt krijg en de klas </t>
  </si>
  <si>
    <t>het zijn schuld</t>
  </si>
  <si>
    <t>te gaan</t>
  </si>
  <si>
    <t>kijkt naar mij dan vind ik dat vervelend</t>
  </si>
  <si>
    <t>8.</t>
  </si>
  <si>
    <t>Ik mis vaak iets van wat er tijdens</t>
  </si>
  <si>
    <t xml:space="preserve">Ik vind het vervelend om voor de klas te </t>
  </si>
  <si>
    <t>28.</t>
  </si>
  <si>
    <t>De juf of meester is vaak boos op mij</t>
  </si>
  <si>
    <t>de les gezegd wordt</t>
  </si>
  <si>
    <t>moeten komen</t>
  </si>
  <si>
    <t>Op de speelplaats speel ik vaak alleen</t>
  </si>
  <si>
    <t>19.</t>
  </si>
  <si>
    <t>De juf of meester is aardiger tegen</t>
  </si>
  <si>
    <t>29.</t>
  </si>
  <si>
    <t>Ik doe goed mijn best op school</t>
  </si>
  <si>
    <t>anderen dan tegen mij</t>
  </si>
  <si>
    <t xml:space="preserve">10. </t>
  </si>
  <si>
    <t>Soms is het leuk om iemand te</t>
  </si>
  <si>
    <t>20.</t>
  </si>
  <si>
    <t>De meeste lessen op school vind</t>
  </si>
  <si>
    <t>30.</t>
  </si>
  <si>
    <t>Soms denk ik dat ik helemaal niets kan</t>
  </si>
  <si>
    <t>pesten</t>
  </si>
  <si>
    <t>ik vervelend</t>
  </si>
  <si>
    <t>datum:</t>
  </si>
  <si>
    <t>groep:</t>
  </si>
  <si>
    <t>14.</t>
  </si>
  <si>
    <t>18.</t>
  </si>
  <si>
    <t>7.</t>
  </si>
  <si>
    <t>9.</t>
  </si>
  <si>
    <t>10.</t>
  </si>
  <si>
    <t>22.</t>
  </si>
  <si>
    <t>© meesterharrie.nl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</si>
</sst>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/yy;@"/>
  </numFmts>
  <fonts count="39">
    <font>
      <sz val="10"/>
      <name val="Arial"/>
    </font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0"/>
      <color indexed="12"/>
      <name val="Arial"/>
    </font>
    <font>
      <sz val="12"/>
      <name val="Arial"/>
      <family val="2"/>
    </font>
    <font>
      <sz val="14"/>
      <color indexed="81"/>
      <name val="Tahoma"/>
      <family val="2"/>
    </font>
    <font>
      <b/>
      <sz val="14"/>
      <color indexed="9"/>
      <name val="Arial"/>
      <family val="2"/>
    </font>
    <font>
      <sz val="9"/>
      <name val="Wingdings"/>
      <charset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9"/>
      <name val="Verdana"/>
      <family val="2"/>
    </font>
    <font>
      <b/>
      <sz val="20"/>
      <name val="Arial"/>
      <family val="2"/>
    </font>
    <font>
      <sz val="72"/>
      <name val="KiddyDB"/>
    </font>
    <font>
      <sz val="12"/>
      <name val="Lucida Sans"/>
      <family val="2"/>
    </font>
    <font>
      <b/>
      <sz val="12"/>
      <name val="Arial"/>
      <family val="2"/>
    </font>
    <font>
      <sz val="14"/>
      <color indexed="26"/>
      <name val="Arial"/>
      <family val="2"/>
    </font>
    <font>
      <sz val="10"/>
      <name val="Verdana"/>
      <family val="2"/>
    </font>
    <font>
      <b/>
      <sz val="9"/>
      <name val="Verdana"/>
      <family val="2"/>
    </font>
    <font>
      <sz val="12"/>
      <name val="Verdana"/>
      <family val="2"/>
    </font>
    <font>
      <sz val="8"/>
      <color rgb="FF000000"/>
      <name val="Tahoma"/>
      <family val="2"/>
    </font>
    <font>
      <sz val="8"/>
      <color indexed="81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5">
    <xf numFmtId="0" fontId="0" fillId="0" borderId="0" applyAlignment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5" fillId="0" borderId="3" applyNumberFormat="0" applyFill="0" applyAlignment="0" applyProtection="0"/>
    <xf numFmtId="0" fontId="1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1" fillId="23" borderId="7" applyNumberFormat="0" applyFont="0" applyAlignment="0" applyProtection="0"/>
    <xf numFmtId="0" fontId="22" fillId="3" borderId="0" applyNumberFormat="0" applyBorder="0" applyAlignment="0" applyProtection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20" borderId="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228">
    <xf numFmtId="0" fontId="0" fillId="0" borderId="0" xfId="0"/>
    <xf numFmtId="0" fontId="2" fillId="0" borderId="0" xfId="0" applyFont="1"/>
    <xf numFmtId="0" fontId="2" fillId="0" borderId="0" xfId="0" applyFont="1" applyAlignment="1">
      <alignment textRotation="90"/>
    </xf>
    <xf numFmtId="0" fontId="2" fillId="0" borderId="0" xfId="0" applyFont="1" applyAlignment="1"/>
    <xf numFmtId="0" fontId="3" fillId="0" borderId="10" xfId="0" applyFont="1" applyBorder="1" applyAlignment="1">
      <alignment textRotation="90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textRotation="90"/>
    </xf>
    <xf numFmtId="0" fontId="2" fillId="0" borderId="11" xfId="0" applyFont="1" applyBorder="1" applyAlignment="1"/>
    <xf numFmtId="0" fontId="2" fillId="0" borderId="13" xfId="0" applyFont="1" applyBorder="1" applyAlignment="1"/>
    <xf numFmtId="0" fontId="2" fillId="0" borderId="13" xfId="0" applyFont="1" applyBorder="1" applyAlignment="1">
      <alignment horizontal="left"/>
    </xf>
    <xf numFmtId="0" fontId="3" fillId="0" borderId="14" xfId="0" applyFont="1" applyBorder="1" applyAlignment="1">
      <alignment textRotation="90"/>
    </xf>
    <xf numFmtId="0" fontId="2" fillId="0" borderId="15" xfId="0" applyFont="1" applyBorder="1" applyAlignment="1"/>
    <xf numFmtId="0" fontId="2" fillId="0" borderId="16" xfId="0" applyFont="1" applyBorder="1" applyAlignment="1">
      <alignment textRotation="90"/>
    </xf>
    <xf numFmtId="0" fontId="2" fillId="0" borderId="14" xfId="0" applyFont="1" applyBorder="1" applyAlignment="1">
      <alignment textRotation="90"/>
    </xf>
    <xf numFmtId="0" fontId="2" fillId="0" borderId="10" xfId="0" applyFont="1" applyBorder="1" applyAlignment="1">
      <alignment horizontal="right" vertical="top" textRotation="180"/>
    </xf>
    <xf numFmtId="0" fontId="2" fillId="0" borderId="17" xfId="0" applyFont="1" applyBorder="1" applyAlignment="1">
      <alignment vertical="top" textRotation="180"/>
    </xf>
    <xf numFmtId="0" fontId="2" fillId="0" borderId="18" xfId="0" applyFont="1" applyBorder="1" applyAlignment="1"/>
    <xf numFmtId="0" fontId="2" fillId="0" borderId="19" xfId="0" applyFont="1" applyBorder="1" applyAlignment="1">
      <alignment horizontal="left"/>
    </xf>
    <xf numFmtId="0" fontId="2" fillId="0" borderId="20" xfId="0" applyFont="1" applyBorder="1" applyAlignment="1"/>
    <xf numFmtId="0" fontId="2" fillId="0" borderId="19" xfId="0" applyFont="1" applyBorder="1" applyAlignment="1"/>
    <xf numFmtId="0" fontId="2" fillId="0" borderId="17" xfId="0" applyFont="1" applyBorder="1" applyAlignment="1"/>
    <xf numFmtId="0" fontId="2" fillId="0" borderId="0" xfId="0" applyFont="1" applyAlignment="1">
      <alignment horizontal="center" textRotation="180"/>
    </xf>
    <xf numFmtId="0" fontId="2" fillId="0" borderId="0" xfId="0" applyFont="1" applyAlignment="1">
      <alignment horizontal="right" vertical="top" textRotation="180"/>
    </xf>
    <xf numFmtId="0" fontId="3" fillId="0" borderId="21" xfId="0" applyFont="1" applyBorder="1" applyAlignment="1">
      <alignment textRotation="90"/>
    </xf>
    <xf numFmtId="0" fontId="3" fillId="0" borderId="22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25" xfId="0" applyFont="1" applyBorder="1" applyAlignment="1">
      <alignment textRotation="90"/>
    </xf>
    <xf numFmtId="0" fontId="2" fillId="0" borderId="26" xfId="0" applyFont="1" applyBorder="1" applyAlignment="1">
      <alignment textRotation="90"/>
    </xf>
    <xf numFmtId="0" fontId="3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0" xfId="0" applyFont="1" applyBorder="1" applyAlignment="1">
      <alignment textRotation="90"/>
    </xf>
    <xf numFmtId="0" fontId="2" fillId="0" borderId="29" xfId="0" applyFont="1" applyBorder="1" applyAlignment="1">
      <alignment textRotation="90"/>
    </xf>
    <xf numFmtId="0" fontId="2" fillId="0" borderId="25" xfId="0" applyFont="1" applyBorder="1"/>
    <xf numFmtId="0" fontId="2" fillId="0" borderId="24" xfId="0" applyFont="1" applyBorder="1"/>
    <xf numFmtId="0" fontId="2" fillId="0" borderId="25" xfId="0" applyFont="1" applyBorder="1" applyAlignment="1">
      <alignment horizontal="center"/>
    </xf>
    <xf numFmtId="0" fontId="0" fillId="0" borderId="26" xfId="0" applyBorder="1"/>
    <xf numFmtId="0" fontId="2" fillId="0" borderId="31" xfId="0" applyFont="1" applyBorder="1"/>
    <xf numFmtId="0" fontId="2" fillId="0" borderId="3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24" borderId="0" xfId="0" applyFont="1" applyFill="1" applyAlignment="1">
      <alignment horizontal="center"/>
    </xf>
    <xf numFmtId="0" fontId="2" fillId="0" borderId="32" xfId="0" applyFont="1" applyBorder="1" applyAlignment="1"/>
    <xf numFmtId="0" fontId="2" fillId="0" borderId="33" xfId="0" applyFont="1" applyBorder="1" applyAlignment="1">
      <alignment vertical="top" textRotation="180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/>
    <xf numFmtId="0" fontId="2" fillId="0" borderId="33" xfId="0" applyFont="1" applyBorder="1"/>
    <xf numFmtId="0" fontId="2" fillId="0" borderId="32" xfId="0" applyFont="1" applyBorder="1" applyAlignment="1">
      <alignment horizontal="left" vertical="center"/>
    </xf>
    <xf numFmtId="0" fontId="2" fillId="0" borderId="20" xfId="0" applyFont="1" applyBorder="1" applyAlignment="1">
      <alignment horizontal="center"/>
    </xf>
    <xf numFmtId="0" fontId="2" fillId="25" borderId="0" xfId="0" applyFont="1" applyFill="1" applyAlignment="1">
      <alignment horizontal="center" textRotation="180"/>
    </xf>
    <xf numFmtId="0" fontId="0" fillId="0" borderId="0" xfId="0" applyAlignment="1">
      <alignment horizontal="center"/>
    </xf>
    <xf numFmtId="0" fontId="0" fillId="0" borderId="36" xfId="0" applyBorder="1"/>
    <xf numFmtId="0" fontId="2" fillId="0" borderId="18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textRotation="90"/>
    </xf>
    <xf numFmtId="0" fontId="2" fillId="0" borderId="37" xfId="0" applyFont="1" applyBorder="1" applyAlignment="1"/>
    <xf numFmtId="0" fontId="2" fillId="26" borderId="30" xfId="0" applyFont="1" applyFill="1" applyBorder="1" applyAlignment="1">
      <alignment horizontal="center" textRotation="180"/>
    </xf>
    <xf numFmtId="0" fontId="2" fillId="27" borderId="29" xfId="0" applyFont="1" applyFill="1" applyBorder="1" applyAlignment="1">
      <alignment horizontal="center" textRotation="180"/>
    </xf>
    <xf numFmtId="0" fontId="3" fillId="25" borderId="20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0" xfId="0" applyFont="1" applyBorder="1" applyAlignment="1">
      <alignment textRotation="90"/>
    </xf>
    <xf numFmtId="0" fontId="2" fillId="0" borderId="38" xfId="0" applyFont="1" applyBorder="1" applyAlignment="1">
      <alignment horizontal="left" vertical="top" textRotation="180"/>
    </xf>
    <xf numFmtId="0" fontId="2" fillId="0" borderId="14" xfId="0" applyFont="1" applyBorder="1" applyAlignment="1">
      <alignment horizontal="center" textRotation="90"/>
    </xf>
    <xf numFmtId="0" fontId="2" fillId="0" borderId="0" xfId="0" applyFont="1" applyAlignment="1">
      <alignment horizontal="center" textRotation="90"/>
    </xf>
    <xf numFmtId="0" fontId="2" fillId="0" borderId="16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vertical="center" textRotation="180"/>
    </xf>
    <xf numFmtId="0" fontId="6" fillId="0" borderId="38" xfId="0" applyFont="1" applyBorder="1" applyAlignment="1">
      <alignment horizontal="center" vertical="center" textRotation="180"/>
    </xf>
    <xf numFmtId="0" fontId="6" fillId="0" borderId="17" xfId="0" applyFont="1" applyBorder="1" applyAlignment="1">
      <alignment horizontal="center" vertical="center" textRotation="180"/>
    </xf>
    <xf numFmtId="0" fontId="0" fillId="0" borderId="0" xfId="0" applyAlignment="1">
      <alignment horizontal="left"/>
    </xf>
    <xf numFmtId="0" fontId="2" fillId="28" borderId="39" xfId="0" applyFont="1" applyFill="1" applyBorder="1"/>
    <xf numFmtId="0" fontId="2" fillId="0" borderId="39" xfId="0" applyFont="1" applyBorder="1" applyAlignment="1">
      <alignment horizontal="center"/>
    </xf>
    <xf numFmtId="0" fontId="2" fillId="0" borderId="39" xfId="0" applyFont="1" applyBorder="1"/>
    <xf numFmtId="0" fontId="2" fillId="0" borderId="0" xfId="0" applyFont="1" applyAlignment="1">
      <alignment textRotation="180"/>
    </xf>
    <xf numFmtId="0" fontId="3" fillId="0" borderId="40" xfId="0" applyFont="1" applyBorder="1" applyAlignment="1">
      <alignment horizontal="center"/>
    </xf>
    <xf numFmtId="0" fontId="8" fillId="29" borderId="40" xfId="0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28" borderId="11" xfId="0" applyFont="1" applyFill="1" applyBorder="1" applyAlignment="1">
      <alignment horizontal="right" vertical="top" wrapText="1"/>
    </xf>
    <xf numFmtId="0" fontId="0" fillId="0" borderId="21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17" xfId="0" applyFont="1" applyBorder="1" applyAlignment="1">
      <alignment horizontal="left" textRotation="90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/>
    </xf>
    <xf numFmtId="0" fontId="2" fillId="0" borderId="38" xfId="0" applyFont="1" applyBorder="1" applyAlignment="1">
      <alignment horizontal="left" textRotation="90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15" fontId="2" fillId="0" borderId="41" xfId="0" applyNumberFormat="1" applyFont="1" applyBorder="1" applyAlignment="1" applyProtection="1">
      <alignment horizontal="center" vertical="center"/>
      <protection locked="0"/>
    </xf>
    <xf numFmtId="0" fontId="3" fillId="26" borderId="14" xfId="0" applyFont="1" applyFill="1" applyBorder="1" applyAlignment="1">
      <alignment horizontal="center" vertical="center"/>
    </xf>
    <xf numFmtId="0" fontId="3" fillId="27" borderId="1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4" fillId="24" borderId="0" xfId="29" applyFont="1" applyFill="1" applyAlignment="1" applyProtection="1">
      <alignment horizontal="center"/>
    </xf>
    <xf numFmtId="0" fontId="4" fillId="24" borderId="0" xfId="29" applyFont="1" applyFill="1" applyAlignment="1" applyProtection="1">
      <alignment horizontal="center" vertical="center"/>
    </xf>
    <xf numFmtId="0" fontId="4" fillId="24" borderId="0" xfId="0" applyFont="1" applyFill="1" applyAlignment="1">
      <alignment horizontal="center"/>
    </xf>
    <xf numFmtId="0" fontId="0" fillId="24" borderId="0" xfId="0" applyFill="1" applyAlignment="1">
      <alignment horizontal="center"/>
    </xf>
    <xf numFmtId="0" fontId="10" fillId="24" borderId="0" xfId="29" applyFont="1" applyFill="1" applyAlignment="1" applyProtection="1">
      <alignment horizontal="center"/>
    </xf>
    <xf numFmtId="0" fontId="3" fillId="0" borderId="11" xfId="0" applyFont="1" applyBorder="1" applyAlignment="1">
      <alignment textRotation="90"/>
    </xf>
    <xf numFmtId="0" fontId="2" fillId="0" borderId="13" xfId="0" applyFont="1" applyBorder="1" applyAlignment="1">
      <alignment horizontal="left" vertical="center"/>
    </xf>
    <xf numFmtId="0" fontId="2" fillId="0" borderId="30" xfId="0" applyFont="1" applyBorder="1" applyAlignment="1">
      <alignment horizontal="center" textRotation="90"/>
    </xf>
    <xf numFmtId="0" fontId="2" fillId="0" borderId="46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50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36" xfId="0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24" borderId="0" xfId="0" applyFont="1" applyFill="1" applyAlignment="1">
      <alignment horizontal="center" vertical="center"/>
    </xf>
    <xf numFmtId="0" fontId="2" fillId="3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27" borderId="0" xfId="0" applyFont="1" applyFill="1" applyAlignment="1">
      <alignment horizontal="center" vertical="center"/>
    </xf>
    <xf numFmtId="0" fontId="2" fillId="26" borderId="0" xfId="0" applyFont="1" applyFill="1" applyAlignment="1">
      <alignment horizontal="center" vertical="center"/>
    </xf>
    <xf numFmtId="0" fontId="1" fillId="0" borderId="0" xfId="39"/>
    <xf numFmtId="0" fontId="1" fillId="0" borderId="15" xfId="39" applyBorder="1"/>
    <xf numFmtId="0" fontId="1" fillId="0" borderId="56" xfId="39" applyBorder="1" applyAlignment="1">
      <alignment horizontal="center"/>
    </xf>
    <xf numFmtId="0" fontId="1" fillId="0" borderId="47" xfId="39" applyBorder="1" applyAlignment="1">
      <alignment horizontal="center"/>
    </xf>
    <xf numFmtId="0" fontId="1" fillId="0" borderId="0" xfId="39" applyAlignment="1">
      <alignment horizontal="center"/>
    </xf>
    <xf numFmtId="0" fontId="1" fillId="0" borderId="0" xfId="39" applyAlignment="1">
      <alignment horizontal="left"/>
    </xf>
    <xf numFmtId="0" fontId="1" fillId="0" borderId="57" xfId="39" applyBorder="1" applyAlignment="1">
      <alignment horizontal="center"/>
    </xf>
    <xf numFmtId="0" fontId="1" fillId="0" borderId="57" xfId="39" applyBorder="1" applyAlignment="1">
      <alignment horizontal="left"/>
    </xf>
    <xf numFmtId="0" fontId="1" fillId="0" borderId="58" xfId="39" applyBorder="1" applyAlignment="1">
      <alignment horizontal="left"/>
    </xf>
    <xf numFmtId="0" fontId="1" fillId="26" borderId="0" xfId="39" applyFill="1"/>
    <xf numFmtId="0" fontId="1" fillId="26" borderId="57" xfId="39" applyFill="1" applyBorder="1"/>
    <xf numFmtId="0" fontId="29" fillId="26" borderId="57" xfId="39" applyFont="1" applyFill="1" applyBorder="1" applyAlignment="1" applyProtection="1">
      <alignment horizontal="center" vertical="center"/>
      <protection locked="0"/>
    </xf>
    <xf numFmtId="0" fontId="29" fillId="26" borderId="58" xfId="39" applyFont="1" applyFill="1" applyBorder="1" applyAlignment="1" applyProtection="1">
      <alignment horizontal="center" vertical="center"/>
      <protection locked="0"/>
    </xf>
    <xf numFmtId="0" fontId="1" fillId="0" borderId="57" xfId="39" applyBorder="1"/>
    <xf numFmtId="0" fontId="29" fillId="0" borderId="57" xfId="39" applyFont="1" applyBorder="1" applyAlignment="1" applyProtection="1">
      <alignment horizontal="center" vertical="center"/>
      <protection locked="0"/>
    </xf>
    <xf numFmtId="0" fontId="29" fillId="0" borderId="58" xfId="39" applyFont="1" applyBorder="1" applyAlignment="1" applyProtection="1">
      <alignment horizontal="center" vertical="center"/>
      <protection locked="0"/>
    </xf>
    <xf numFmtId="0" fontId="1" fillId="0" borderId="38" xfId="39" applyBorder="1"/>
    <xf numFmtId="0" fontId="1" fillId="0" borderId="59" xfId="39" applyBorder="1"/>
    <xf numFmtId="0" fontId="29" fillId="0" borderId="59" xfId="39" applyFont="1" applyBorder="1" applyAlignment="1" applyProtection="1">
      <alignment horizontal="center" vertical="center"/>
      <protection locked="0"/>
    </xf>
    <xf numFmtId="0" fontId="29" fillId="0" borderId="52" xfId="39" applyFont="1" applyBorder="1" applyAlignment="1" applyProtection="1">
      <alignment horizontal="center" vertical="center"/>
      <protection locked="0"/>
    </xf>
    <xf numFmtId="0" fontId="30" fillId="0" borderId="0" xfId="39" applyFont="1"/>
    <xf numFmtId="0" fontId="1" fillId="24" borderId="0" xfId="39" applyFill="1" applyAlignment="1">
      <alignment horizontal="center"/>
    </xf>
    <xf numFmtId="0" fontId="1" fillId="24" borderId="0" xfId="39" applyFill="1" applyAlignment="1" applyProtection="1">
      <alignment horizontal="center"/>
      <protection locked="0"/>
    </xf>
    <xf numFmtId="0" fontId="1" fillId="0" borderId="11" xfId="39" applyBorder="1" applyAlignment="1">
      <alignment horizontal="center"/>
    </xf>
    <xf numFmtId="0" fontId="1" fillId="0" borderId="30" xfId="39" applyBorder="1" applyAlignment="1">
      <alignment horizontal="center"/>
    </xf>
    <xf numFmtId="0" fontId="1" fillId="26" borderId="30" xfId="39" applyFill="1" applyBorder="1" applyAlignment="1">
      <alignment horizontal="center"/>
    </xf>
    <xf numFmtId="0" fontId="1" fillId="0" borderId="10" xfId="39" applyBorder="1" applyAlignment="1">
      <alignment horizontal="center"/>
    </xf>
    <xf numFmtId="0" fontId="31" fillId="0" borderId="0" xfId="39" applyFont="1" applyAlignment="1">
      <alignment horizontal="center"/>
    </xf>
    <xf numFmtId="0" fontId="32" fillId="0" borderId="0" xfId="39" applyFont="1" applyAlignment="1">
      <alignment horizontal="left" indent="3"/>
    </xf>
    <xf numFmtId="0" fontId="2" fillId="24" borderId="36" xfId="0" applyFont="1" applyFill="1" applyBorder="1" applyAlignment="1">
      <alignment horizontal="left"/>
    </xf>
    <xf numFmtId="0" fontId="2" fillId="24" borderId="55" xfId="0" applyFont="1" applyFill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28" fillId="31" borderId="60" xfId="38" applyFont="1" applyFill="1" applyBorder="1" applyProtection="1">
      <protection locked="0"/>
    </xf>
    <xf numFmtId="0" fontId="28" fillId="31" borderId="39" xfId="38" applyFont="1" applyFill="1" applyBorder="1" applyProtection="1">
      <protection locked="0"/>
    </xf>
    <xf numFmtId="0" fontId="1" fillId="0" borderId="0" xfId="0" applyFont="1"/>
    <xf numFmtId="0" fontId="0" fillId="0" borderId="0" xfId="0" applyAlignment="1">
      <alignment horizontal="center" vertical="center"/>
    </xf>
    <xf numFmtId="0" fontId="36" fillId="0" borderId="0" xfId="39" applyFont="1" applyAlignment="1">
      <alignment horizontal="center"/>
    </xf>
    <xf numFmtId="164" fontId="36" fillId="0" borderId="0" xfId="39" applyNumberFormat="1" applyFont="1" applyAlignment="1">
      <alignment horizontal="center"/>
    </xf>
    <xf numFmtId="0" fontId="0" fillId="28" borderId="30" xfId="0" applyFill="1" applyBorder="1" applyAlignment="1">
      <alignment horizontal="right"/>
    </xf>
    <xf numFmtId="16" fontId="28" fillId="31" borderId="39" xfId="38" applyNumberFormat="1" applyFont="1" applyFill="1" applyBorder="1" applyProtection="1">
      <protection locked="0"/>
    </xf>
    <xf numFmtId="0" fontId="0" fillId="31" borderId="41" xfId="0" applyFill="1" applyBorder="1" applyProtection="1">
      <protection locked="0"/>
    </xf>
    <xf numFmtId="0" fontId="0" fillId="31" borderId="26" xfId="0" applyFill="1" applyBorder="1" applyProtection="1">
      <protection locked="0"/>
    </xf>
    <xf numFmtId="0" fontId="28" fillId="31" borderId="61" xfId="38" applyFont="1" applyFill="1" applyBorder="1" applyProtection="1">
      <protection locked="0"/>
    </xf>
    <xf numFmtId="0" fontId="0" fillId="31" borderId="54" xfId="0" applyFill="1" applyBorder="1" applyProtection="1">
      <protection locked="0"/>
    </xf>
    <xf numFmtId="0" fontId="33" fillId="31" borderId="25" xfId="0" applyFont="1" applyFill="1" applyBorder="1" applyAlignment="1" applyProtection="1">
      <alignment horizontal="center"/>
      <protection locked="0"/>
    </xf>
    <xf numFmtId="0" fontId="33" fillId="31" borderId="39" xfId="0" applyFont="1" applyFill="1" applyBorder="1" applyAlignment="1" applyProtection="1">
      <alignment horizontal="center"/>
      <protection locked="0"/>
    </xf>
    <xf numFmtId="0" fontId="33" fillId="31" borderId="26" xfId="0" applyFont="1" applyFill="1" applyBorder="1" applyAlignment="1" applyProtection="1">
      <alignment horizontal="center"/>
      <protection locked="0"/>
    </xf>
    <xf numFmtId="0" fontId="33" fillId="31" borderId="31" xfId="0" applyFont="1" applyFill="1" applyBorder="1" applyAlignment="1" applyProtection="1">
      <alignment horizontal="center"/>
      <protection locked="0"/>
    </xf>
    <xf numFmtId="0" fontId="33" fillId="31" borderId="61" xfId="0" applyFont="1" applyFill="1" applyBorder="1" applyAlignment="1" applyProtection="1">
      <alignment horizontal="center"/>
      <protection locked="0"/>
    </xf>
    <xf numFmtId="0" fontId="33" fillId="31" borderId="54" xfId="0" applyFont="1" applyFill="1" applyBorder="1" applyAlignment="1" applyProtection="1">
      <alignment horizontal="center"/>
      <protection locked="0"/>
    </xf>
    <xf numFmtId="0" fontId="1" fillId="0" borderId="0" xfId="39" applyAlignment="1" applyProtection="1">
      <alignment horizontal="center"/>
      <protection locked="0"/>
    </xf>
    <xf numFmtId="0" fontId="32" fillId="0" borderId="0" xfId="39" applyFont="1" applyAlignment="1">
      <alignment horizontal="center"/>
    </xf>
    <xf numFmtId="0" fontId="1" fillId="0" borderId="0" xfId="29" applyFont="1" applyFill="1" applyAlignment="1" applyProtection="1">
      <alignment horizontal="center"/>
    </xf>
    <xf numFmtId="0" fontId="1" fillId="0" borderId="0" xfId="29" applyFont="1" applyFill="1" applyAlignment="1" applyProtection="1">
      <alignment horizontal="center" vertical="center"/>
    </xf>
    <xf numFmtId="0" fontId="1" fillId="0" borderId="0" xfId="29" applyFont="1" applyFill="1" applyBorder="1" applyAlignment="1" applyProtection="1">
      <alignment horizontal="center"/>
    </xf>
    <xf numFmtId="0" fontId="1" fillId="0" borderId="0" xfId="29" applyFont="1" applyFill="1" applyBorder="1" applyAlignment="1" applyProtection="1">
      <alignment horizontal="center" vertical="center"/>
    </xf>
    <xf numFmtId="164" fontId="35" fillId="31" borderId="34" xfId="0" applyNumberFormat="1" applyFont="1" applyFill="1" applyBorder="1" applyAlignment="1" applyProtection="1">
      <alignment horizontal="center" vertical="center"/>
      <protection locked="0"/>
    </xf>
    <xf numFmtId="164" fontId="35" fillId="31" borderId="53" xfId="0" applyNumberFormat="1" applyFont="1" applyFill="1" applyBorder="1" applyAlignment="1" applyProtection="1">
      <alignment horizontal="center" vertical="center"/>
      <protection locked="0"/>
    </xf>
    <xf numFmtId="0" fontId="0" fillId="28" borderId="32" xfId="0" applyFill="1" applyBorder="1" applyAlignment="1">
      <alignment horizontal="center" vertical="center"/>
    </xf>
    <xf numFmtId="0" fontId="0" fillId="28" borderId="34" xfId="0" applyFill="1" applyBorder="1" applyAlignment="1">
      <alignment horizontal="center" vertical="center"/>
    </xf>
    <xf numFmtId="0" fontId="0" fillId="28" borderId="34" xfId="0" applyFill="1" applyBorder="1" applyAlignment="1">
      <alignment horizontal="center"/>
    </xf>
    <xf numFmtId="0" fontId="0" fillId="28" borderId="62" xfId="0" applyFill="1" applyBorder="1" applyAlignment="1">
      <alignment horizontal="center" vertical="center"/>
    </xf>
    <xf numFmtId="0" fontId="0" fillId="28" borderId="63" xfId="0" applyFill="1" applyBorder="1" applyAlignment="1">
      <alignment horizontal="center" vertical="center"/>
    </xf>
    <xf numFmtId="0" fontId="0" fillId="28" borderId="47" xfId="0" applyFill="1" applyBorder="1" applyAlignment="1">
      <alignment horizontal="center" vertical="center"/>
    </xf>
    <xf numFmtId="0" fontId="0" fillId="28" borderId="58" xfId="0" applyFill="1" applyBorder="1" applyAlignment="1">
      <alignment horizontal="center" vertical="center"/>
    </xf>
    <xf numFmtId="0" fontId="35" fillId="31" borderId="34" xfId="0" applyFont="1" applyFill="1" applyBorder="1" applyAlignment="1" applyProtection="1">
      <alignment horizontal="center" vertical="center"/>
      <protection locked="0"/>
    </xf>
    <xf numFmtId="0" fontId="34" fillId="0" borderId="0" xfId="39" applyFont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4" fillId="24" borderId="37" xfId="0" applyFont="1" applyFill="1" applyBorder="1" applyAlignment="1">
      <alignment horizontal="center" vertical="top"/>
    </xf>
    <xf numFmtId="0" fontId="4" fillId="24" borderId="19" xfId="0" applyFont="1" applyFill="1" applyBorder="1" applyAlignment="1">
      <alignment horizontal="center" vertical="top"/>
    </xf>
    <xf numFmtId="0" fontId="2" fillId="27" borderId="13" xfId="0" applyFont="1" applyFill="1" applyBorder="1" applyAlignment="1">
      <alignment horizontal="center" textRotation="180"/>
    </xf>
    <xf numFmtId="0" fontId="2" fillId="27" borderId="24" xfId="0" applyFont="1" applyFill="1" applyBorder="1" applyAlignment="1">
      <alignment horizontal="center" textRotation="180"/>
    </xf>
    <xf numFmtId="0" fontId="2" fillId="0" borderId="30" xfId="0" applyFont="1" applyBorder="1" applyAlignment="1">
      <alignment horizontal="center" textRotation="180"/>
    </xf>
    <xf numFmtId="0" fontId="2" fillId="26" borderId="13" xfId="0" applyFont="1" applyFill="1" applyBorder="1" applyAlignment="1">
      <alignment horizontal="center" vertical="top" textRotation="180"/>
    </xf>
    <xf numFmtId="0" fontId="2" fillId="26" borderId="29" xfId="0" applyFont="1" applyFill="1" applyBorder="1" applyAlignment="1">
      <alignment horizontal="center" vertical="top" textRotation="180"/>
    </xf>
    <xf numFmtId="0" fontId="2" fillId="26" borderId="24" xfId="0" applyFont="1" applyFill="1" applyBorder="1" applyAlignment="1">
      <alignment horizontal="center" vertical="top" textRotation="180"/>
    </xf>
    <xf numFmtId="0" fontId="2" fillId="0" borderId="35" xfId="0" applyFont="1" applyBorder="1" applyAlignment="1">
      <alignment horizontal="center" textRotation="180"/>
    </xf>
    <xf numFmtId="0" fontId="2" fillId="30" borderId="11" xfId="0" applyFont="1" applyFill="1" applyBorder="1" applyAlignment="1">
      <alignment horizontal="center" vertical="top" textRotation="180"/>
    </xf>
    <xf numFmtId="0" fontId="2" fillId="30" borderId="30" xfId="0" applyFont="1" applyFill="1" applyBorder="1" applyAlignment="1">
      <alignment horizontal="center" vertical="top" textRotation="180"/>
    </xf>
    <xf numFmtId="0" fontId="2" fillId="30" borderId="64" xfId="0" applyFont="1" applyFill="1" applyBorder="1" applyAlignment="1">
      <alignment horizontal="center" vertical="top" textRotation="180"/>
    </xf>
    <xf numFmtId="0" fontId="2" fillId="27" borderId="15" xfId="0" applyFont="1" applyFill="1" applyBorder="1" applyAlignment="1">
      <alignment horizontal="center" vertical="top" textRotation="180"/>
    </xf>
    <xf numFmtId="0" fontId="2" fillId="27" borderId="0" xfId="0" applyFont="1" applyFill="1" applyAlignment="1">
      <alignment horizontal="center" vertical="top" textRotation="180"/>
    </xf>
    <xf numFmtId="0" fontId="2" fillId="27" borderId="12" xfId="0" applyFont="1" applyFill="1" applyBorder="1" applyAlignment="1">
      <alignment horizontal="center" vertical="top" textRotation="180"/>
    </xf>
    <xf numFmtId="0" fontId="2" fillId="26" borderId="11" xfId="0" applyFont="1" applyFill="1" applyBorder="1" applyAlignment="1">
      <alignment horizontal="center" textRotation="180"/>
    </xf>
    <xf numFmtId="0" fontId="2" fillId="26" borderId="64" xfId="0" applyFont="1" applyFill="1" applyBorder="1" applyAlignment="1">
      <alignment horizontal="center" textRotation="180"/>
    </xf>
    <xf numFmtId="0" fontId="2" fillId="25" borderId="15" xfId="0" applyFont="1" applyFill="1" applyBorder="1" applyAlignment="1">
      <alignment horizontal="center" textRotation="180"/>
    </xf>
    <xf numFmtId="0" fontId="2" fillId="25" borderId="12" xfId="0" applyFont="1" applyFill="1" applyBorder="1" applyAlignment="1">
      <alignment horizontal="center" textRotation="180"/>
    </xf>
    <xf numFmtId="164" fontId="2" fillId="0" borderId="0" xfId="0" applyNumberFormat="1" applyFont="1" applyAlignment="1">
      <alignment horizontal="left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Hyperlink" xfId="29" builtinId="8"/>
    <cellStyle name="Invoer" xfId="30" builtinId="20" customBuiltin="1"/>
    <cellStyle name="Kop 1" xfId="31" builtinId="16" customBuiltin="1"/>
    <cellStyle name="Kop 2" xfId="32" builtinId="17" customBuiltin="1"/>
    <cellStyle name="Kop 3" xfId="33" builtinId="18" customBuiltin="1"/>
    <cellStyle name="Kop 4" xfId="34" builtinId="19" customBuiltin="1"/>
    <cellStyle name="Neutraal" xfId="35" builtinId="28" customBuiltin="1"/>
    <cellStyle name="Notitie" xfId="36" builtinId="10" customBuiltin="1"/>
    <cellStyle name="Ongeldig" xfId="37" builtinId="27" customBuiltin="1"/>
    <cellStyle name="Standaard" xfId="0" builtinId="0"/>
    <cellStyle name="Standaard_namenlijst" xfId="38" xr:uid="{00000000-0005-0000-0000-000026000000}"/>
    <cellStyle name="Standaard_vragen voor de kinderen - 25 dec" xfId="39" xr:uid="{00000000-0005-0000-0000-000027000000}"/>
    <cellStyle name="Titel" xfId="40" builtinId="15" customBuiltin="1"/>
    <cellStyle name="Totaal" xfId="41" builtinId="25" customBuiltin="1"/>
    <cellStyle name="Uitvoer" xfId="42" builtinId="21" customBuiltin="1"/>
    <cellStyle name="Verklarende tekst" xfId="43" builtinId="53" customBuiltin="1"/>
    <cellStyle name="Waarschuwingstekst" xfId="44" builtinId="11" customBuiltin="1"/>
  </cellStyles>
  <dxfs count="796">
    <dxf>
      <fill>
        <patternFill>
          <bgColor indexed="53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5AF729"/>
      <color rgb="FF09D2E7"/>
      <color rgb="FFCC00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47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G9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GBox" noThreeD="1"/>
</file>

<file path=xl/ctrlProps/ctrlProp1000.xml><?xml version="1.0" encoding="utf-8"?>
<formControlPr xmlns="http://schemas.microsoft.com/office/spreadsheetml/2009/9/main" objectType="Radio" firstButton="1" fmlaLink="M9" lockText="1" noThreeD="1"/>
</file>

<file path=xl/ctrlProps/ctrlProp1001.xml><?xml version="1.0" encoding="utf-8"?>
<formControlPr xmlns="http://schemas.microsoft.com/office/spreadsheetml/2009/9/main" objectType="Radio" lockText="1" noThreeD="1"/>
</file>

<file path=xl/ctrlProps/ctrlProp1002.xml><?xml version="1.0" encoding="utf-8"?>
<formControlPr xmlns="http://schemas.microsoft.com/office/spreadsheetml/2009/9/main" objectType="Radio" lockText="1" noThreeD="1"/>
</file>

<file path=xl/ctrlProps/ctrlProp1003.xml><?xml version="1.0" encoding="utf-8"?>
<formControlPr xmlns="http://schemas.microsoft.com/office/spreadsheetml/2009/9/main" objectType="GBox" noThreeD="1"/>
</file>

<file path=xl/ctrlProps/ctrlProp1004.xml><?xml version="1.0" encoding="utf-8"?>
<formControlPr xmlns="http://schemas.microsoft.com/office/spreadsheetml/2009/9/main" objectType="Radio" firstButton="1" fmlaLink="M12" lockText="1" noThreeD="1"/>
</file>

<file path=xl/ctrlProps/ctrlProp1005.xml><?xml version="1.0" encoding="utf-8"?>
<formControlPr xmlns="http://schemas.microsoft.com/office/spreadsheetml/2009/9/main" objectType="Radio" lockText="1" noThreeD="1"/>
</file>

<file path=xl/ctrlProps/ctrlProp1006.xml><?xml version="1.0" encoding="utf-8"?>
<formControlPr xmlns="http://schemas.microsoft.com/office/spreadsheetml/2009/9/main" objectType="Radio" lockText="1" noThreeD="1"/>
</file>

<file path=xl/ctrlProps/ctrlProp1007.xml><?xml version="1.0" encoding="utf-8"?>
<formControlPr xmlns="http://schemas.microsoft.com/office/spreadsheetml/2009/9/main" objectType="GBox" noThreeD="1"/>
</file>

<file path=xl/ctrlProps/ctrlProp1008.xml><?xml version="1.0" encoding="utf-8"?>
<formControlPr xmlns="http://schemas.microsoft.com/office/spreadsheetml/2009/9/main" objectType="Radio" firstButton="1" fmlaLink="M15" lockText="1" noThreeD="1"/>
</file>

<file path=xl/ctrlProps/ctrlProp1009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firstButton="1" fmlaLink="S27" lockText="1" noThreeD="1"/>
</file>

<file path=xl/ctrlProps/ctrlProp1010.xml><?xml version="1.0" encoding="utf-8"?>
<formControlPr xmlns="http://schemas.microsoft.com/office/spreadsheetml/2009/9/main" objectType="Radio" lockText="1" noThreeD="1"/>
</file>

<file path=xl/ctrlProps/ctrlProp1011.xml><?xml version="1.0" encoding="utf-8"?>
<formControlPr xmlns="http://schemas.microsoft.com/office/spreadsheetml/2009/9/main" objectType="GBox" noThreeD="1"/>
</file>

<file path=xl/ctrlProps/ctrlProp1012.xml><?xml version="1.0" encoding="utf-8"?>
<formControlPr xmlns="http://schemas.microsoft.com/office/spreadsheetml/2009/9/main" objectType="Radio" firstButton="1" fmlaLink="M18" lockText="1" noThreeD="1"/>
</file>

<file path=xl/ctrlProps/ctrlProp1013.xml><?xml version="1.0" encoding="utf-8"?>
<formControlPr xmlns="http://schemas.microsoft.com/office/spreadsheetml/2009/9/main" objectType="Radio" lockText="1" noThreeD="1"/>
</file>

<file path=xl/ctrlProps/ctrlProp1014.xml><?xml version="1.0" encoding="utf-8"?>
<formControlPr xmlns="http://schemas.microsoft.com/office/spreadsheetml/2009/9/main" objectType="Radio" lockText="1" noThreeD="1"/>
</file>

<file path=xl/ctrlProps/ctrlProp1015.xml><?xml version="1.0" encoding="utf-8"?>
<formControlPr xmlns="http://schemas.microsoft.com/office/spreadsheetml/2009/9/main" objectType="GBox" noThreeD="1"/>
</file>

<file path=xl/ctrlProps/ctrlProp1016.xml><?xml version="1.0" encoding="utf-8"?>
<formControlPr xmlns="http://schemas.microsoft.com/office/spreadsheetml/2009/9/main" objectType="Radio" firstButton="1" fmlaLink="M21" lockText="1" noThreeD="1"/>
</file>

<file path=xl/ctrlProps/ctrlProp1017.xml><?xml version="1.0" encoding="utf-8"?>
<formControlPr xmlns="http://schemas.microsoft.com/office/spreadsheetml/2009/9/main" objectType="Radio" lockText="1" noThreeD="1"/>
</file>

<file path=xl/ctrlProps/ctrlProp1018.xml><?xml version="1.0" encoding="utf-8"?>
<formControlPr xmlns="http://schemas.microsoft.com/office/spreadsheetml/2009/9/main" objectType="Radio" lockText="1" noThreeD="1"/>
</file>

<file path=xl/ctrlProps/ctrlProp1019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20.xml><?xml version="1.0" encoding="utf-8"?>
<formControlPr xmlns="http://schemas.microsoft.com/office/spreadsheetml/2009/9/main" objectType="Radio" firstButton="1" fmlaLink="M24" lockText="1" noThreeD="1"/>
</file>

<file path=xl/ctrlProps/ctrlProp1021.xml><?xml version="1.0" encoding="utf-8"?>
<formControlPr xmlns="http://schemas.microsoft.com/office/spreadsheetml/2009/9/main" objectType="Radio" lockText="1" noThreeD="1"/>
</file>

<file path=xl/ctrlProps/ctrlProp1022.xml><?xml version="1.0" encoding="utf-8"?>
<formControlPr xmlns="http://schemas.microsoft.com/office/spreadsheetml/2009/9/main" objectType="Radio" lockText="1" noThreeD="1"/>
</file>

<file path=xl/ctrlProps/ctrlProp1023.xml><?xml version="1.0" encoding="utf-8"?>
<formControlPr xmlns="http://schemas.microsoft.com/office/spreadsheetml/2009/9/main" objectType="GBox" noThreeD="1"/>
</file>

<file path=xl/ctrlProps/ctrlProp1024.xml><?xml version="1.0" encoding="utf-8"?>
<formControlPr xmlns="http://schemas.microsoft.com/office/spreadsheetml/2009/9/main" objectType="Radio" firstButton="1" fmlaLink="M27" lockText="1" noThreeD="1"/>
</file>

<file path=xl/ctrlProps/ctrlProp1025.xml><?xml version="1.0" encoding="utf-8"?>
<formControlPr xmlns="http://schemas.microsoft.com/office/spreadsheetml/2009/9/main" objectType="Radio" lockText="1" noThreeD="1"/>
</file>

<file path=xl/ctrlProps/ctrlProp1026.xml><?xml version="1.0" encoding="utf-8"?>
<formControlPr xmlns="http://schemas.microsoft.com/office/spreadsheetml/2009/9/main" objectType="Radio" lockText="1" noThreeD="1"/>
</file>

<file path=xl/ctrlProps/ctrlProp1027.xml><?xml version="1.0" encoding="utf-8"?>
<formControlPr xmlns="http://schemas.microsoft.com/office/spreadsheetml/2009/9/main" objectType="GBox" noThreeD="1"/>
</file>

<file path=xl/ctrlProps/ctrlProp1028.xml><?xml version="1.0" encoding="utf-8"?>
<formControlPr xmlns="http://schemas.microsoft.com/office/spreadsheetml/2009/9/main" objectType="Radio" firstButton="1" fmlaLink="M30" lockText="1" noThreeD="1"/>
</file>

<file path=xl/ctrlProps/ctrlProp1029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30.xml><?xml version="1.0" encoding="utf-8"?>
<formControlPr xmlns="http://schemas.microsoft.com/office/spreadsheetml/2009/9/main" objectType="Radio" lockText="1" noThreeD="1"/>
</file>

<file path=xl/ctrlProps/ctrlProp1031.xml><?xml version="1.0" encoding="utf-8"?>
<formControlPr xmlns="http://schemas.microsoft.com/office/spreadsheetml/2009/9/main" objectType="GBox" noThreeD="1"/>
</file>

<file path=xl/ctrlProps/ctrlProp1032.xml><?xml version="1.0" encoding="utf-8"?>
<formControlPr xmlns="http://schemas.microsoft.com/office/spreadsheetml/2009/9/main" objectType="Radio" firstButton="1" fmlaLink="M33" lockText="1" noThreeD="1"/>
</file>

<file path=xl/ctrlProps/ctrlProp1033.xml><?xml version="1.0" encoding="utf-8"?>
<formControlPr xmlns="http://schemas.microsoft.com/office/spreadsheetml/2009/9/main" objectType="Radio" lockText="1" noThreeD="1"/>
</file>

<file path=xl/ctrlProps/ctrlProp1034.xml><?xml version="1.0" encoding="utf-8"?>
<formControlPr xmlns="http://schemas.microsoft.com/office/spreadsheetml/2009/9/main" objectType="Radio" lockText="1" noThreeD="1"/>
</file>

<file path=xl/ctrlProps/ctrlProp1035.xml><?xml version="1.0" encoding="utf-8"?>
<formControlPr xmlns="http://schemas.microsoft.com/office/spreadsheetml/2009/9/main" objectType="GBox" noThreeD="1"/>
</file>

<file path=xl/ctrlProps/ctrlProp1036.xml><?xml version="1.0" encoding="utf-8"?>
<formControlPr xmlns="http://schemas.microsoft.com/office/spreadsheetml/2009/9/main" objectType="GBox" noThreeD="1"/>
</file>

<file path=xl/ctrlProps/ctrlProp1037.xml><?xml version="1.0" encoding="utf-8"?>
<formControlPr xmlns="http://schemas.microsoft.com/office/spreadsheetml/2009/9/main" objectType="Radio" firstButton="1" fmlaLink="S9" lockText="1" noThreeD="1"/>
</file>

<file path=xl/ctrlProps/ctrlProp1038.xml><?xml version="1.0" encoding="utf-8"?>
<formControlPr xmlns="http://schemas.microsoft.com/office/spreadsheetml/2009/9/main" objectType="Radio" lockText="1" noThreeD="1"/>
</file>

<file path=xl/ctrlProps/ctrlProp1039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GBox" noThreeD="1"/>
</file>

<file path=xl/ctrlProps/ctrlProp1040.xml><?xml version="1.0" encoding="utf-8"?>
<formControlPr xmlns="http://schemas.microsoft.com/office/spreadsheetml/2009/9/main" objectType="Radio" firstButton="1" fmlaLink="S12" lockText="1" noThreeD="1"/>
</file>

<file path=xl/ctrlProps/ctrlProp1041.xml><?xml version="1.0" encoding="utf-8"?>
<formControlPr xmlns="http://schemas.microsoft.com/office/spreadsheetml/2009/9/main" objectType="Radio" lockText="1" noThreeD="1"/>
</file>

<file path=xl/ctrlProps/ctrlProp1042.xml><?xml version="1.0" encoding="utf-8"?>
<formControlPr xmlns="http://schemas.microsoft.com/office/spreadsheetml/2009/9/main" objectType="Radio" lockText="1" noThreeD="1"/>
</file>

<file path=xl/ctrlProps/ctrlProp1043.xml><?xml version="1.0" encoding="utf-8"?>
<formControlPr xmlns="http://schemas.microsoft.com/office/spreadsheetml/2009/9/main" objectType="GBox" noThreeD="1"/>
</file>

<file path=xl/ctrlProps/ctrlProp1044.xml><?xml version="1.0" encoding="utf-8"?>
<formControlPr xmlns="http://schemas.microsoft.com/office/spreadsheetml/2009/9/main" objectType="Radio" firstButton="1" fmlaLink="S15" lockText="1" noThreeD="1"/>
</file>

<file path=xl/ctrlProps/ctrlProp1045.xml><?xml version="1.0" encoding="utf-8"?>
<formControlPr xmlns="http://schemas.microsoft.com/office/spreadsheetml/2009/9/main" objectType="Radio" lockText="1" noThreeD="1"/>
</file>

<file path=xl/ctrlProps/ctrlProp1046.xml><?xml version="1.0" encoding="utf-8"?>
<formControlPr xmlns="http://schemas.microsoft.com/office/spreadsheetml/2009/9/main" objectType="Radio" lockText="1" noThreeD="1"/>
</file>

<file path=xl/ctrlProps/ctrlProp1047.xml><?xml version="1.0" encoding="utf-8"?>
<formControlPr xmlns="http://schemas.microsoft.com/office/spreadsheetml/2009/9/main" objectType="GBox" noThreeD="1"/>
</file>

<file path=xl/ctrlProps/ctrlProp1048.xml><?xml version="1.0" encoding="utf-8"?>
<formControlPr xmlns="http://schemas.microsoft.com/office/spreadsheetml/2009/9/main" objectType="Radio" firstButton="1" fmlaLink="S18" lockText="1" noThreeD="1"/>
</file>

<file path=xl/ctrlProps/ctrlProp1049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firstButton="1" fmlaLink="S30" lockText="1" noThreeD="1"/>
</file>

<file path=xl/ctrlProps/ctrlProp1050.xml><?xml version="1.0" encoding="utf-8"?>
<formControlPr xmlns="http://schemas.microsoft.com/office/spreadsheetml/2009/9/main" objectType="Radio" lockText="1" noThreeD="1"/>
</file>

<file path=xl/ctrlProps/ctrlProp1051.xml><?xml version="1.0" encoding="utf-8"?>
<formControlPr xmlns="http://schemas.microsoft.com/office/spreadsheetml/2009/9/main" objectType="GBox" noThreeD="1"/>
</file>

<file path=xl/ctrlProps/ctrlProp1052.xml><?xml version="1.0" encoding="utf-8"?>
<formControlPr xmlns="http://schemas.microsoft.com/office/spreadsheetml/2009/9/main" objectType="Radio" firstButton="1" fmlaLink="S21" lockText="1" noThreeD="1"/>
</file>

<file path=xl/ctrlProps/ctrlProp1053.xml><?xml version="1.0" encoding="utf-8"?>
<formControlPr xmlns="http://schemas.microsoft.com/office/spreadsheetml/2009/9/main" objectType="Radio" lockText="1" noThreeD="1"/>
</file>

<file path=xl/ctrlProps/ctrlProp1054.xml><?xml version="1.0" encoding="utf-8"?>
<formControlPr xmlns="http://schemas.microsoft.com/office/spreadsheetml/2009/9/main" objectType="Radio" lockText="1" noThreeD="1"/>
</file>

<file path=xl/ctrlProps/ctrlProp1055.xml><?xml version="1.0" encoding="utf-8"?>
<formControlPr xmlns="http://schemas.microsoft.com/office/spreadsheetml/2009/9/main" objectType="GBox" noThreeD="1"/>
</file>

<file path=xl/ctrlProps/ctrlProp1056.xml><?xml version="1.0" encoding="utf-8"?>
<formControlPr xmlns="http://schemas.microsoft.com/office/spreadsheetml/2009/9/main" objectType="Radio" firstButton="1" fmlaLink="S24" lockText="1" noThreeD="1"/>
</file>

<file path=xl/ctrlProps/ctrlProp1057.xml><?xml version="1.0" encoding="utf-8"?>
<formControlPr xmlns="http://schemas.microsoft.com/office/spreadsheetml/2009/9/main" objectType="Radio" lockText="1" noThreeD="1"/>
</file>

<file path=xl/ctrlProps/ctrlProp1058.xml><?xml version="1.0" encoding="utf-8"?>
<formControlPr xmlns="http://schemas.microsoft.com/office/spreadsheetml/2009/9/main" objectType="Radio" lockText="1" noThreeD="1"/>
</file>

<file path=xl/ctrlProps/ctrlProp1059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60.xml><?xml version="1.0" encoding="utf-8"?>
<formControlPr xmlns="http://schemas.microsoft.com/office/spreadsheetml/2009/9/main" objectType="Radio" firstButton="1" fmlaLink="S27" lockText="1" noThreeD="1"/>
</file>

<file path=xl/ctrlProps/ctrlProp1061.xml><?xml version="1.0" encoding="utf-8"?>
<formControlPr xmlns="http://schemas.microsoft.com/office/spreadsheetml/2009/9/main" objectType="Radio" lockText="1" noThreeD="1"/>
</file>

<file path=xl/ctrlProps/ctrlProp1062.xml><?xml version="1.0" encoding="utf-8"?>
<formControlPr xmlns="http://schemas.microsoft.com/office/spreadsheetml/2009/9/main" objectType="Radio" lockText="1" noThreeD="1"/>
</file>

<file path=xl/ctrlProps/ctrlProp1063.xml><?xml version="1.0" encoding="utf-8"?>
<formControlPr xmlns="http://schemas.microsoft.com/office/spreadsheetml/2009/9/main" objectType="GBox" noThreeD="1"/>
</file>

<file path=xl/ctrlProps/ctrlProp1064.xml><?xml version="1.0" encoding="utf-8"?>
<formControlPr xmlns="http://schemas.microsoft.com/office/spreadsheetml/2009/9/main" objectType="Radio" firstButton="1" fmlaLink="S30" lockText="1" noThreeD="1"/>
</file>

<file path=xl/ctrlProps/ctrlProp1065.xml><?xml version="1.0" encoding="utf-8"?>
<formControlPr xmlns="http://schemas.microsoft.com/office/spreadsheetml/2009/9/main" objectType="Radio" lockText="1" noThreeD="1"/>
</file>

<file path=xl/ctrlProps/ctrlProp1066.xml><?xml version="1.0" encoding="utf-8"?>
<formControlPr xmlns="http://schemas.microsoft.com/office/spreadsheetml/2009/9/main" objectType="Radio" lockText="1" noThreeD="1"/>
</file>

<file path=xl/ctrlProps/ctrlProp1067.xml><?xml version="1.0" encoding="utf-8"?>
<formControlPr xmlns="http://schemas.microsoft.com/office/spreadsheetml/2009/9/main" objectType="GBox" noThreeD="1"/>
</file>

<file path=xl/ctrlProps/ctrlProp1068.xml><?xml version="1.0" encoding="utf-8"?>
<formControlPr xmlns="http://schemas.microsoft.com/office/spreadsheetml/2009/9/main" objectType="Radio" firstButton="1" fmlaLink="S33" lockText="1" noThreeD="1"/>
</file>

<file path=xl/ctrlProps/ctrlProp1069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70.xml><?xml version="1.0" encoding="utf-8"?>
<formControlPr xmlns="http://schemas.microsoft.com/office/spreadsheetml/2009/9/main" objectType="Radio" lockText="1" noThreeD="1"/>
</file>

<file path=xl/ctrlProps/ctrlProp1071.xml><?xml version="1.0" encoding="utf-8"?>
<formControlPr xmlns="http://schemas.microsoft.com/office/spreadsheetml/2009/9/main" objectType="GBox" noThreeD="1"/>
</file>

<file path=xl/ctrlProps/ctrlProp1072.xml><?xml version="1.0" encoding="utf-8"?>
<formControlPr xmlns="http://schemas.microsoft.com/office/spreadsheetml/2009/9/main" objectType="Radio" firstButton="1" fmlaLink="S36" lockText="1" noThreeD="1"/>
</file>

<file path=xl/ctrlProps/ctrlProp1073.xml><?xml version="1.0" encoding="utf-8"?>
<formControlPr xmlns="http://schemas.microsoft.com/office/spreadsheetml/2009/9/main" objectType="Radio" lockText="1" noThreeD="1"/>
</file>

<file path=xl/ctrlProps/ctrlProp1074.xml><?xml version="1.0" encoding="utf-8"?>
<formControlPr xmlns="http://schemas.microsoft.com/office/spreadsheetml/2009/9/main" objectType="Radio" lockText="1" noThreeD="1"/>
</file>

<file path=xl/ctrlProps/ctrlProp1075.xml><?xml version="1.0" encoding="utf-8"?>
<formControlPr xmlns="http://schemas.microsoft.com/office/spreadsheetml/2009/9/main" objectType="GBox" noThreeD="1"/>
</file>

<file path=xl/ctrlProps/ctrlProp1076.xml><?xml version="1.0" encoding="utf-8"?>
<formControlPr xmlns="http://schemas.microsoft.com/office/spreadsheetml/2009/9/main" objectType="Radio" firstButton="1" fmlaLink="M36" lockText="1" noThreeD="1"/>
</file>

<file path=xl/ctrlProps/ctrlProp1077.xml><?xml version="1.0" encoding="utf-8"?>
<formControlPr xmlns="http://schemas.microsoft.com/office/spreadsheetml/2009/9/main" objectType="Radio" lockText="1" noThreeD="1"/>
</file>

<file path=xl/ctrlProps/ctrlProp1078.xml><?xml version="1.0" encoding="utf-8"?>
<formControlPr xmlns="http://schemas.microsoft.com/office/spreadsheetml/2009/9/main" objectType="Radio" lockText="1" noThreeD="1"/>
</file>

<file path=xl/ctrlProps/ctrlProp1079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GBox" noThreeD="1"/>
</file>

<file path=xl/ctrlProps/ctrlProp1080.xml><?xml version="1.0" encoding="utf-8"?>
<formControlPr xmlns="http://schemas.microsoft.com/office/spreadsheetml/2009/9/main" objectType="Radio" lockText="1" noThreeD="1"/>
</file>

<file path=xl/ctrlProps/ctrlProp1081.xml><?xml version="1.0" encoding="utf-8"?>
<formControlPr xmlns="http://schemas.microsoft.com/office/spreadsheetml/2009/9/main" objectType="Radio" firstButton="1" fmlaLink="G9" lockText="1" noThreeD="1"/>
</file>

<file path=xl/ctrlProps/ctrlProp1082.xml><?xml version="1.0" encoding="utf-8"?>
<formControlPr xmlns="http://schemas.microsoft.com/office/spreadsheetml/2009/9/main" objectType="Radio" lockText="1" noThreeD="1"/>
</file>

<file path=xl/ctrlProps/ctrlProp1083.xml><?xml version="1.0" encoding="utf-8"?>
<formControlPr xmlns="http://schemas.microsoft.com/office/spreadsheetml/2009/9/main" objectType="Radio" lockText="1" noThreeD="1"/>
</file>

<file path=xl/ctrlProps/ctrlProp1084.xml><?xml version="1.0" encoding="utf-8"?>
<formControlPr xmlns="http://schemas.microsoft.com/office/spreadsheetml/2009/9/main" objectType="GBox" noThreeD="1"/>
</file>

<file path=xl/ctrlProps/ctrlProp1085.xml><?xml version="1.0" encoding="utf-8"?>
<formControlPr xmlns="http://schemas.microsoft.com/office/spreadsheetml/2009/9/main" objectType="Radio" firstButton="1" fmlaLink="G12" lockText="1" noThreeD="1"/>
</file>

<file path=xl/ctrlProps/ctrlProp1086.xml><?xml version="1.0" encoding="utf-8"?>
<formControlPr xmlns="http://schemas.microsoft.com/office/spreadsheetml/2009/9/main" objectType="Radio" lockText="1" noThreeD="1"/>
</file>

<file path=xl/ctrlProps/ctrlProp1087.xml><?xml version="1.0" encoding="utf-8"?>
<formControlPr xmlns="http://schemas.microsoft.com/office/spreadsheetml/2009/9/main" objectType="Radio" lockText="1" noThreeD="1"/>
</file>

<file path=xl/ctrlProps/ctrlProp1088.xml><?xml version="1.0" encoding="utf-8"?>
<formControlPr xmlns="http://schemas.microsoft.com/office/spreadsheetml/2009/9/main" objectType="GBox" noThreeD="1"/>
</file>

<file path=xl/ctrlProps/ctrlProp1089.xml><?xml version="1.0" encoding="utf-8"?>
<formControlPr xmlns="http://schemas.microsoft.com/office/spreadsheetml/2009/9/main" objectType="Radio" firstButton="1" fmlaLink="G15" lockText="1" noThreeD="1"/>
</file>

<file path=xl/ctrlProps/ctrlProp109.xml><?xml version="1.0" encoding="utf-8"?>
<formControlPr xmlns="http://schemas.microsoft.com/office/spreadsheetml/2009/9/main" objectType="Radio" firstButton="1" fmlaLink="S33" lockText="1" noThreeD="1"/>
</file>

<file path=xl/ctrlProps/ctrlProp1090.xml><?xml version="1.0" encoding="utf-8"?>
<formControlPr xmlns="http://schemas.microsoft.com/office/spreadsheetml/2009/9/main" objectType="Radio" lockText="1" noThreeD="1"/>
</file>

<file path=xl/ctrlProps/ctrlProp1091.xml><?xml version="1.0" encoding="utf-8"?>
<formControlPr xmlns="http://schemas.microsoft.com/office/spreadsheetml/2009/9/main" objectType="GBox" noThreeD="1"/>
</file>

<file path=xl/ctrlProps/ctrlProp1092.xml><?xml version="1.0" encoding="utf-8"?>
<formControlPr xmlns="http://schemas.microsoft.com/office/spreadsheetml/2009/9/main" objectType="Radio" firstButton="1" fmlaLink="G18" lockText="1" noThreeD="1"/>
</file>

<file path=xl/ctrlProps/ctrlProp1093.xml><?xml version="1.0" encoding="utf-8"?>
<formControlPr xmlns="http://schemas.microsoft.com/office/spreadsheetml/2009/9/main" objectType="Radio" lockText="1" noThreeD="1"/>
</file>

<file path=xl/ctrlProps/ctrlProp1094.xml><?xml version="1.0" encoding="utf-8"?>
<formControlPr xmlns="http://schemas.microsoft.com/office/spreadsheetml/2009/9/main" objectType="Radio" lockText="1" noThreeD="1"/>
</file>

<file path=xl/ctrlProps/ctrlProp1095.xml><?xml version="1.0" encoding="utf-8"?>
<formControlPr xmlns="http://schemas.microsoft.com/office/spreadsheetml/2009/9/main" objectType="GBox" noThreeD="1"/>
</file>

<file path=xl/ctrlProps/ctrlProp1096.xml><?xml version="1.0" encoding="utf-8"?>
<formControlPr xmlns="http://schemas.microsoft.com/office/spreadsheetml/2009/9/main" objectType="Radio" firstButton="1" fmlaLink="G21" lockText="1" noThreeD="1"/>
</file>

<file path=xl/ctrlProps/ctrlProp1097.xml><?xml version="1.0" encoding="utf-8"?>
<formControlPr xmlns="http://schemas.microsoft.com/office/spreadsheetml/2009/9/main" objectType="Radio" lockText="1" noThreeD="1"/>
</file>

<file path=xl/ctrlProps/ctrlProp1098.xml><?xml version="1.0" encoding="utf-8"?>
<formControlPr xmlns="http://schemas.microsoft.com/office/spreadsheetml/2009/9/main" objectType="Radio" lockText="1" noThreeD="1"/>
</file>

<file path=xl/ctrlProps/ctrlProp109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00.xml><?xml version="1.0" encoding="utf-8"?>
<formControlPr xmlns="http://schemas.microsoft.com/office/spreadsheetml/2009/9/main" objectType="Radio" firstButton="1" fmlaLink="G24" lockText="1" noThreeD="1"/>
</file>

<file path=xl/ctrlProps/ctrlProp1101.xml><?xml version="1.0" encoding="utf-8"?>
<formControlPr xmlns="http://schemas.microsoft.com/office/spreadsheetml/2009/9/main" objectType="Radio" lockText="1" noThreeD="1"/>
</file>

<file path=xl/ctrlProps/ctrlProp1102.xml><?xml version="1.0" encoding="utf-8"?>
<formControlPr xmlns="http://schemas.microsoft.com/office/spreadsheetml/2009/9/main" objectType="Radio" lockText="1" noThreeD="1"/>
</file>

<file path=xl/ctrlProps/ctrlProp1103.xml><?xml version="1.0" encoding="utf-8"?>
<formControlPr xmlns="http://schemas.microsoft.com/office/spreadsheetml/2009/9/main" objectType="GBox" noThreeD="1"/>
</file>

<file path=xl/ctrlProps/ctrlProp1104.xml><?xml version="1.0" encoding="utf-8"?>
<formControlPr xmlns="http://schemas.microsoft.com/office/spreadsheetml/2009/9/main" objectType="Radio" firstButton="1" fmlaLink="G27" lockText="1" noThreeD="1"/>
</file>

<file path=xl/ctrlProps/ctrlProp1105.xml><?xml version="1.0" encoding="utf-8"?>
<formControlPr xmlns="http://schemas.microsoft.com/office/spreadsheetml/2009/9/main" objectType="Radio" lockText="1" noThreeD="1"/>
</file>

<file path=xl/ctrlProps/ctrlProp1106.xml><?xml version="1.0" encoding="utf-8"?>
<formControlPr xmlns="http://schemas.microsoft.com/office/spreadsheetml/2009/9/main" objectType="Radio" lockText="1" noThreeD="1"/>
</file>

<file path=xl/ctrlProps/ctrlProp1107.xml><?xml version="1.0" encoding="utf-8"?>
<formControlPr xmlns="http://schemas.microsoft.com/office/spreadsheetml/2009/9/main" objectType="GBox" noThreeD="1"/>
</file>

<file path=xl/ctrlProps/ctrlProp1108.xml><?xml version="1.0" encoding="utf-8"?>
<formControlPr xmlns="http://schemas.microsoft.com/office/spreadsheetml/2009/9/main" objectType="Radio" firstButton="1" fmlaLink="G30" lockText="1" noThreeD="1"/>
</file>

<file path=xl/ctrlProps/ctrlProp1109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10.xml><?xml version="1.0" encoding="utf-8"?>
<formControlPr xmlns="http://schemas.microsoft.com/office/spreadsheetml/2009/9/main" objectType="Radio" lockText="1" noThreeD="1"/>
</file>

<file path=xl/ctrlProps/ctrlProp1111.xml><?xml version="1.0" encoding="utf-8"?>
<formControlPr xmlns="http://schemas.microsoft.com/office/spreadsheetml/2009/9/main" objectType="GBox" noThreeD="1"/>
</file>

<file path=xl/ctrlProps/ctrlProp1112.xml><?xml version="1.0" encoding="utf-8"?>
<formControlPr xmlns="http://schemas.microsoft.com/office/spreadsheetml/2009/9/main" objectType="Radio" firstButton="1" fmlaLink="G33" lockText="1" noThreeD="1"/>
</file>

<file path=xl/ctrlProps/ctrlProp1113.xml><?xml version="1.0" encoding="utf-8"?>
<formControlPr xmlns="http://schemas.microsoft.com/office/spreadsheetml/2009/9/main" objectType="Radio" lockText="1" noThreeD="1"/>
</file>

<file path=xl/ctrlProps/ctrlProp1114.xml><?xml version="1.0" encoding="utf-8"?>
<formControlPr xmlns="http://schemas.microsoft.com/office/spreadsheetml/2009/9/main" objectType="Radio" lockText="1" noThreeD="1"/>
</file>

<file path=xl/ctrlProps/ctrlProp1115.xml><?xml version="1.0" encoding="utf-8"?>
<formControlPr xmlns="http://schemas.microsoft.com/office/spreadsheetml/2009/9/main" objectType="GBox" noThreeD="1"/>
</file>

<file path=xl/ctrlProps/ctrlProp1116.xml><?xml version="1.0" encoding="utf-8"?>
<formControlPr xmlns="http://schemas.microsoft.com/office/spreadsheetml/2009/9/main" objectType="Radio" firstButton="1" fmlaLink="G36" lockText="1" noThreeD="1"/>
</file>

<file path=xl/ctrlProps/ctrlProp1117.xml><?xml version="1.0" encoding="utf-8"?>
<formControlPr xmlns="http://schemas.microsoft.com/office/spreadsheetml/2009/9/main" objectType="Radio" lockText="1" noThreeD="1"/>
</file>

<file path=xl/ctrlProps/ctrlProp1118.xml><?xml version="1.0" encoding="utf-8"?>
<formControlPr xmlns="http://schemas.microsoft.com/office/spreadsheetml/2009/9/main" objectType="Radio" lockText="1" noThreeD="1"/>
</file>

<file path=xl/ctrlProps/ctrlProp1119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GBox" noThreeD="1"/>
</file>

<file path=xl/ctrlProps/ctrlProp1120.xml><?xml version="1.0" encoding="utf-8"?>
<formControlPr xmlns="http://schemas.microsoft.com/office/spreadsheetml/2009/9/main" objectType="Radio" firstButton="1" fmlaLink="M9" lockText="1" noThreeD="1"/>
</file>

<file path=xl/ctrlProps/ctrlProp1121.xml><?xml version="1.0" encoding="utf-8"?>
<formControlPr xmlns="http://schemas.microsoft.com/office/spreadsheetml/2009/9/main" objectType="Radio" lockText="1" noThreeD="1"/>
</file>

<file path=xl/ctrlProps/ctrlProp1122.xml><?xml version="1.0" encoding="utf-8"?>
<formControlPr xmlns="http://schemas.microsoft.com/office/spreadsheetml/2009/9/main" objectType="Radio" lockText="1" noThreeD="1"/>
</file>

<file path=xl/ctrlProps/ctrlProp1123.xml><?xml version="1.0" encoding="utf-8"?>
<formControlPr xmlns="http://schemas.microsoft.com/office/spreadsheetml/2009/9/main" objectType="GBox" noThreeD="1"/>
</file>

<file path=xl/ctrlProps/ctrlProp1124.xml><?xml version="1.0" encoding="utf-8"?>
<formControlPr xmlns="http://schemas.microsoft.com/office/spreadsheetml/2009/9/main" objectType="Radio" firstButton="1" fmlaLink="M12" lockText="1" noThreeD="1"/>
</file>

<file path=xl/ctrlProps/ctrlProp1125.xml><?xml version="1.0" encoding="utf-8"?>
<formControlPr xmlns="http://schemas.microsoft.com/office/spreadsheetml/2009/9/main" objectType="Radio" lockText="1" noThreeD="1"/>
</file>

<file path=xl/ctrlProps/ctrlProp1126.xml><?xml version="1.0" encoding="utf-8"?>
<formControlPr xmlns="http://schemas.microsoft.com/office/spreadsheetml/2009/9/main" objectType="Radio" lockText="1" noThreeD="1"/>
</file>

<file path=xl/ctrlProps/ctrlProp1127.xml><?xml version="1.0" encoding="utf-8"?>
<formControlPr xmlns="http://schemas.microsoft.com/office/spreadsheetml/2009/9/main" objectType="GBox" noThreeD="1"/>
</file>

<file path=xl/ctrlProps/ctrlProp1128.xml><?xml version="1.0" encoding="utf-8"?>
<formControlPr xmlns="http://schemas.microsoft.com/office/spreadsheetml/2009/9/main" objectType="Radio" firstButton="1" fmlaLink="M15" lockText="1" noThreeD="1"/>
</file>

<file path=xl/ctrlProps/ctrlProp1129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firstButton="1" fmlaLink="S36" lockText="1" noThreeD="1"/>
</file>

<file path=xl/ctrlProps/ctrlProp1130.xml><?xml version="1.0" encoding="utf-8"?>
<formControlPr xmlns="http://schemas.microsoft.com/office/spreadsheetml/2009/9/main" objectType="Radio" lockText="1" noThreeD="1"/>
</file>

<file path=xl/ctrlProps/ctrlProp1131.xml><?xml version="1.0" encoding="utf-8"?>
<formControlPr xmlns="http://schemas.microsoft.com/office/spreadsheetml/2009/9/main" objectType="GBox" noThreeD="1"/>
</file>

<file path=xl/ctrlProps/ctrlProp1132.xml><?xml version="1.0" encoding="utf-8"?>
<formControlPr xmlns="http://schemas.microsoft.com/office/spreadsheetml/2009/9/main" objectType="Radio" firstButton="1" fmlaLink="M18" lockText="1" noThreeD="1"/>
</file>

<file path=xl/ctrlProps/ctrlProp1133.xml><?xml version="1.0" encoding="utf-8"?>
<formControlPr xmlns="http://schemas.microsoft.com/office/spreadsheetml/2009/9/main" objectType="Radio" lockText="1" noThreeD="1"/>
</file>

<file path=xl/ctrlProps/ctrlProp1134.xml><?xml version="1.0" encoding="utf-8"?>
<formControlPr xmlns="http://schemas.microsoft.com/office/spreadsheetml/2009/9/main" objectType="Radio" lockText="1" noThreeD="1"/>
</file>

<file path=xl/ctrlProps/ctrlProp1135.xml><?xml version="1.0" encoding="utf-8"?>
<formControlPr xmlns="http://schemas.microsoft.com/office/spreadsheetml/2009/9/main" objectType="GBox" noThreeD="1"/>
</file>

<file path=xl/ctrlProps/ctrlProp1136.xml><?xml version="1.0" encoding="utf-8"?>
<formControlPr xmlns="http://schemas.microsoft.com/office/spreadsheetml/2009/9/main" objectType="Radio" firstButton="1" fmlaLink="M21" lockText="1" noThreeD="1"/>
</file>

<file path=xl/ctrlProps/ctrlProp1137.xml><?xml version="1.0" encoding="utf-8"?>
<formControlPr xmlns="http://schemas.microsoft.com/office/spreadsheetml/2009/9/main" objectType="Radio" lockText="1" noThreeD="1"/>
</file>

<file path=xl/ctrlProps/ctrlProp1138.xml><?xml version="1.0" encoding="utf-8"?>
<formControlPr xmlns="http://schemas.microsoft.com/office/spreadsheetml/2009/9/main" objectType="Radio" lockText="1" noThreeD="1"/>
</file>

<file path=xl/ctrlProps/ctrlProp1139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40.xml><?xml version="1.0" encoding="utf-8"?>
<formControlPr xmlns="http://schemas.microsoft.com/office/spreadsheetml/2009/9/main" objectType="Radio" firstButton="1" fmlaLink="M24" lockText="1" noThreeD="1"/>
</file>

<file path=xl/ctrlProps/ctrlProp1141.xml><?xml version="1.0" encoding="utf-8"?>
<formControlPr xmlns="http://schemas.microsoft.com/office/spreadsheetml/2009/9/main" objectType="Radio" lockText="1" noThreeD="1"/>
</file>

<file path=xl/ctrlProps/ctrlProp1142.xml><?xml version="1.0" encoding="utf-8"?>
<formControlPr xmlns="http://schemas.microsoft.com/office/spreadsheetml/2009/9/main" objectType="Radio" lockText="1" noThreeD="1"/>
</file>

<file path=xl/ctrlProps/ctrlProp1143.xml><?xml version="1.0" encoding="utf-8"?>
<formControlPr xmlns="http://schemas.microsoft.com/office/spreadsheetml/2009/9/main" objectType="GBox" noThreeD="1"/>
</file>

<file path=xl/ctrlProps/ctrlProp1144.xml><?xml version="1.0" encoding="utf-8"?>
<formControlPr xmlns="http://schemas.microsoft.com/office/spreadsheetml/2009/9/main" objectType="Radio" firstButton="1" fmlaLink="M27" lockText="1" noThreeD="1"/>
</file>

<file path=xl/ctrlProps/ctrlProp1145.xml><?xml version="1.0" encoding="utf-8"?>
<formControlPr xmlns="http://schemas.microsoft.com/office/spreadsheetml/2009/9/main" objectType="Radio" lockText="1" noThreeD="1"/>
</file>

<file path=xl/ctrlProps/ctrlProp1146.xml><?xml version="1.0" encoding="utf-8"?>
<formControlPr xmlns="http://schemas.microsoft.com/office/spreadsheetml/2009/9/main" objectType="Radio" lockText="1" noThreeD="1"/>
</file>

<file path=xl/ctrlProps/ctrlProp1147.xml><?xml version="1.0" encoding="utf-8"?>
<formControlPr xmlns="http://schemas.microsoft.com/office/spreadsheetml/2009/9/main" objectType="GBox" noThreeD="1"/>
</file>

<file path=xl/ctrlProps/ctrlProp1148.xml><?xml version="1.0" encoding="utf-8"?>
<formControlPr xmlns="http://schemas.microsoft.com/office/spreadsheetml/2009/9/main" objectType="Radio" firstButton="1" fmlaLink="M30" lockText="1" noThreeD="1"/>
</file>

<file path=xl/ctrlProps/ctrlProp1149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50.xml><?xml version="1.0" encoding="utf-8"?>
<formControlPr xmlns="http://schemas.microsoft.com/office/spreadsheetml/2009/9/main" objectType="Radio" lockText="1" noThreeD="1"/>
</file>

<file path=xl/ctrlProps/ctrlProp1151.xml><?xml version="1.0" encoding="utf-8"?>
<formControlPr xmlns="http://schemas.microsoft.com/office/spreadsheetml/2009/9/main" objectType="GBox" noThreeD="1"/>
</file>

<file path=xl/ctrlProps/ctrlProp1152.xml><?xml version="1.0" encoding="utf-8"?>
<formControlPr xmlns="http://schemas.microsoft.com/office/spreadsheetml/2009/9/main" objectType="Radio" firstButton="1" fmlaLink="M33" lockText="1" noThreeD="1"/>
</file>

<file path=xl/ctrlProps/ctrlProp1153.xml><?xml version="1.0" encoding="utf-8"?>
<formControlPr xmlns="http://schemas.microsoft.com/office/spreadsheetml/2009/9/main" objectType="Radio" lockText="1" noThreeD="1"/>
</file>

<file path=xl/ctrlProps/ctrlProp1154.xml><?xml version="1.0" encoding="utf-8"?>
<formControlPr xmlns="http://schemas.microsoft.com/office/spreadsheetml/2009/9/main" objectType="Radio" lockText="1" noThreeD="1"/>
</file>

<file path=xl/ctrlProps/ctrlProp1155.xml><?xml version="1.0" encoding="utf-8"?>
<formControlPr xmlns="http://schemas.microsoft.com/office/spreadsheetml/2009/9/main" objectType="GBox" noThreeD="1"/>
</file>

<file path=xl/ctrlProps/ctrlProp1156.xml><?xml version="1.0" encoding="utf-8"?>
<formControlPr xmlns="http://schemas.microsoft.com/office/spreadsheetml/2009/9/main" objectType="GBox" noThreeD="1"/>
</file>

<file path=xl/ctrlProps/ctrlProp1157.xml><?xml version="1.0" encoding="utf-8"?>
<formControlPr xmlns="http://schemas.microsoft.com/office/spreadsheetml/2009/9/main" objectType="Radio" firstButton="1" fmlaLink="S9" lockText="1" noThreeD="1"/>
</file>

<file path=xl/ctrlProps/ctrlProp1158.xml><?xml version="1.0" encoding="utf-8"?>
<formControlPr xmlns="http://schemas.microsoft.com/office/spreadsheetml/2009/9/main" objectType="Radio" lockText="1" noThreeD="1"/>
</file>

<file path=xl/ctrlProps/ctrlProp1159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GBox" noThreeD="1"/>
</file>

<file path=xl/ctrlProps/ctrlProp1160.xml><?xml version="1.0" encoding="utf-8"?>
<formControlPr xmlns="http://schemas.microsoft.com/office/spreadsheetml/2009/9/main" objectType="Radio" firstButton="1" fmlaLink="S12" lockText="1" noThreeD="1"/>
</file>

<file path=xl/ctrlProps/ctrlProp1161.xml><?xml version="1.0" encoding="utf-8"?>
<formControlPr xmlns="http://schemas.microsoft.com/office/spreadsheetml/2009/9/main" objectType="Radio" lockText="1" noThreeD="1"/>
</file>

<file path=xl/ctrlProps/ctrlProp1162.xml><?xml version="1.0" encoding="utf-8"?>
<formControlPr xmlns="http://schemas.microsoft.com/office/spreadsheetml/2009/9/main" objectType="Radio" lockText="1" noThreeD="1"/>
</file>

<file path=xl/ctrlProps/ctrlProp1163.xml><?xml version="1.0" encoding="utf-8"?>
<formControlPr xmlns="http://schemas.microsoft.com/office/spreadsheetml/2009/9/main" objectType="GBox" noThreeD="1"/>
</file>

<file path=xl/ctrlProps/ctrlProp1164.xml><?xml version="1.0" encoding="utf-8"?>
<formControlPr xmlns="http://schemas.microsoft.com/office/spreadsheetml/2009/9/main" objectType="Radio" firstButton="1" fmlaLink="S15" lockText="1" noThreeD="1"/>
</file>

<file path=xl/ctrlProps/ctrlProp1165.xml><?xml version="1.0" encoding="utf-8"?>
<formControlPr xmlns="http://schemas.microsoft.com/office/spreadsheetml/2009/9/main" objectType="Radio" lockText="1" noThreeD="1"/>
</file>

<file path=xl/ctrlProps/ctrlProp1166.xml><?xml version="1.0" encoding="utf-8"?>
<formControlPr xmlns="http://schemas.microsoft.com/office/spreadsheetml/2009/9/main" objectType="Radio" lockText="1" noThreeD="1"/>
</file>

<file path=xl/ctrlProps/ctrlProp1167.xml><?xml version="1.0" encoding="utf-8"?>
<formControlPr xmlns="http://schemas.microsoft.com/office/spreadsheetml/2009/9/main" objectType="GBox" noThreeD="1"/>
</file>

<file path=xl/ctrlProps/ctrlProp1168.xml><?xml version="1.0" encoding="utf-8"?>
<formControlPr xmlns="http://schemas.microsoft.com/office/spreadsheetml/2009/9/main" objectType="Radio" firstButton="1" fmlaLink="S18" lockText="1" noThreeD="1"/>
</file>

<file path=xl/ctrlProps/ctrlProp1169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70.xml><?xml version="1.0" encoding="utf-8"?>
<formControlPr xmlns="http://schemas.microsoft.com/office/spreadsheetml/2009/9/main" objectType="Radio" lockText="1" noThreeD="1"/>
</file>

<file path=xl/ctrlProps/ctrlProp1171.xml><?xml version="1.0" encoding="utf-8"?>
<formControlPr xmlns="http://schemas.microsoft.com/office/spreadsheetml/2009/9/main" objectType="GBox" noThreeD="1"/>
</file>

<file path=xl/ctrlProps/ctrlProp1172.xml><?xml version="1.0" encoding="utf-8"?>
<formControlPr xmlns="http://schemas.microsoft.com/office/spreadsheetml/2009/9/main" objectType="Radio" firstButton="1" fmlaLink="S21" lockText="1" noThreeD="1"/>
</file>

<file path=xl/ctrlProps/ctrlProp1173.xml><?xml version="1.0" encoding="utf-8"?>
<formControlPr xmlns="http://schemas.microsoft.com/office/spreadsheetml/2009/9/main" objectType="Radio" lockText="1" noThreeD="1"/>
</file>

<file path=xl/ctrlProps/ctrlProp1174.xml><?xml version="1.0" encoding="utf-8"?>
<formControlPr xmlns="http://schemas.microsoft.com/office/spreadsheetml/2009/9/main" objectType="Radio" lockText="1" noThreeD="1"/>
</file>

<file path=xl/ctrlProps/ctrlProp1175.xml><?xml version="1.0" encoding="utf-8"?>
<formControlPr xmlns="http://schemas.microsoft.com/office/spreadsheetml/2009/9/main" objectType="GBox" noThreeD="1"/>
</file>

<file path=xl/ctrlProps/ctrlProp1176.xml><?xml version="1.0" encoding="utf-8"?>
<formControlPr xmlns="http://schemas.microsoft.com/office/spreadsheetml/2009/9/main" objectType="Radio" firstButton="1" fmlaLink="S24" lockText="1" noThreeD="1"/>
</file>

<file path=xl/ctrlProps/ctrlProp1177.xml><?xml version="1.0" encoding="utf-8"?>
<formControlPr xmlns="http://schemas.microsoft.com/office/spreadsheetml/2009/9/main" objectType="Radio" lockText="1" noThreeD="1"/>
</file>

<file path=xl/ctrlProps/ctrlProp1178.xml><?xml version="1.0" encoding="utf-8"?>
<formControlPr xmlns="http://schemas.microsoft.com/office/spreadsheetml/2009/9/main" objectType="Radio" lockText="1" noThreeD="1"/>
</file>

<file path=xl/ctrlProps/ctrlProp1179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80.xml><?xml version="1.0" encoding="utf-8"?>
<formControlPr xmlns="http://schemas.microsoft.com/office/spreadsheetml/2009/9/main" objectType="Radio" firstButton="1" fmlaLink="S27" lockText="1" noThreeD="1"/>
</file>

<file path=xl/ctrlProps/ctrlProp1181.xml><?xml version="1.0" encoding="utf-8"?>
<formControlPr xmlns="http://schemas.microsoft.com/office/spreadsheetml/2009/9/main" objectType="Radio" lockText="1" noThreeD="1"/>
</file>

<file path=xl/ctrlProps/ctrlProp1182.xml><?xml version="1.0" encoding="utf-8"?>
<formControlPr xmlns="http://schemas.microsoft.com/office/spreadsheetml/2009/9/main" objectType="Radio" lockText="1" noThreeD="1"/>
</file>

<file path=xl/ctrlProps/ctrlProp1183.xml><?xml version="1.0" encoding="utf-8"?>
<formControlPr xmlns="http://schemas.microsoft.com/office/spreadsheetml/2009/9/main" objectType="GBox" noThreeD="1"/>
</file>

<file path=xl/ctrlProps/ctrlProp1184.xml><?xml version="1.0" encoding="utf-8"?>
<formControlPr xmlns="http://schemas.microsoft.com/office/spreadsheetml/2009/9/main" objectType="Radio" firstButton="1" fmlaLink="S30" lockText="1" noThreeD="1"/>
</file>

<file path=xl/ctrlProps/ctrlProp1185.xml><?xml version="1.0" encoding="utf-8"?>
<formControlPr xmlns="http://schemas.microsoft.com/office/spreadsheetml/2009/9/main" objectType="Radio" lockText="1" noThreeD="1"/>
</file>

<file path=xl/ctrlProps/ctrlProp1186.xml><?xml version="1.0" encoding="utf-8"?>
<formControlPr xmlns="http://schemas.microsoft.com/office/spreadsheetml/2009/9/main" objectType="Radio" lockText="1" noThreeD="1"/>
</file>

<file path=xl/ctrlProps/ctrlProp1187.xml><?xml version="1.0" encoding="utf-8"?>
<formControlPr xmlns="http://schemas.microsoft.com/office/spreadsheetml/2009/9/main" objectType="GBox" noThreeD="1"/>
</file>

<file path=xl/ctrlProps/ctrlProp1188.xml><?xml version="1.0" encoding="utf-8"?>
<formControlPr xmlns="http://schemas.microsoft.com/office/spreadsheetml/2009/9/main" objectType="Radio" firstButton="1" fmlaLink="S33" lockText="1" noThreeD="1"/>
</file>

<file path=xl/ctrlProps/ctrlProp1189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190.xml><?xml version="1.0" encoding="utf-8"?>
<formControlPr xmlns="http://schemas.microsoft.com/office/spreadsheetml/2009/9/main" objectType="Radio" lockText="1" noThreeD="1"/>
</file>

<file path=xl/ctrlProps/ctrlProp1191.xml><?xml version="1.0" encoding="utf-8"?>
<formControlPr xmlns="http://schemas.microsoft.com/office/spreadsheetml/2009/9/main" objectType="GBox" noThreeD="1"/>
</file>

<file path=xl/ctrlProps/ctrlProp1192.xml><?xml version="1.0" encoding="utf-8"?>
<formControlPr xmlns="http://schemas.microsoft.com/office/spreadsheetml/2009/9/main" objectType="Radio" firstButton="1" fmlaLink="S36" lockText="1" noThreeD="1"/>
</file>

<file path=xl/ctrlProps/ctrlProp1193.xml><?xml version="1.0" encoding="utf-8"?>
<formControlPr xmlns="http://schemas.microsoft.com/office/spreadsheetml/2009/9/main" objectType="Radio" lockText="1" noThreeD="1"/>
</file>

<file path=xl/ctrlProps/ctrlProp1194.xml><?xml version="1.0" encoding="utf-8"?>
<formControlPr xmlns="http://schemas.microsoft.com/office/spreadsheetml/2009/9/main" objectType="Radio" lockText="1" noThreeD="1"/>
</file>

<file path=xl/ctrlProps/ctrlProp1195.xml><?xml version="1.0" encoding="utf-8"?>
<formControlPr xmlns="http://schemas.microsoft.com/office/spreadsheetml/2009/9/main" objectType="GBox" noThreeD="1"/>
</file>

<file path=xl/ctrlProps/ctrlProp1196.xml><?xml version="1.0" encoding="utf-8"?>
<formControlPr xmlns="http://schemas.microsoft.com/office/spreadsheetml/2009/9/main" objectType="Radio" firstButton="1" fmlaLink="M36" lockText="1" noThreeD="1"/>
</file>

<file path=xl/ctrlProps/ctrlProp1197.xml><?xml version="1.0" encoding="utf-8"?>
<formControlPr xmlns="http://schemas.microsoft.com/office/spreadsheetml/2009/9/main" objectType="Radio" lockText="1" noThreeD="1"/>
</file>

<file path=xl/ctrlProps/ctrlProp1198.xml><?xml version="1.0" encoding="utf-8"?>
<formControlPr xmlns="http://schemas.microsoft.com/office/spreadsheetml/2009/9/main" objectType="Radio" lockText="1" noThreeD="1"/>
</file>

<file path=xl/ctrlProps/ctrlProp119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firstButton="1" fmlaLink="G18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00.xml><?xml version="1.0" encoding="utf-8"?>
<formControlPr xmlns="http://schemas.microsoft.com/office/spreadsheetml/2009/9/main" objectType="Radio" lockText="1" noThreeD="1"/>
</file>

<file path=xl/ctrlProps/ctrlProp1201.xml><?xml version="1.0" encoding="utf-8"?>
<formControlPr xmlns="http://schemas.microsoft.com/office/spreadsheetml/2009/9/main" objectType="Radio" firstButton="1" fmlaLink="G9" lockText="1" noThreeD="1"/>
</file>

<file path=xl/ctrlProps/ctrlProp1202.xml><?xml version="1.0" encoding="utf-8"?>
<formControlPr xmlns="http://schemas.microsoft.com/office/spreadsheetml/2009/9/main" objectType="Radio" lockText="1" noThreeD="1"/>
</file>

<file path=xl/ctrlProps/ctrlProp1203.xml><?xml version="1.0" encoding="utf-8"?>
<formControlPr xmlns="http://schemas.microsoft.com/office/spreadsheetml/2009/9/main" objectType="Radio" lockText="1" noThreeD="1"/>
</file>

<file path=xl/ctrlProps/ctrlProp1204.xml><?xml version="1.0" encoding="utf-8"?>
<formControlPr xmlns="http://schemas.microsoft.com/office/spreadsheetml/2009/9/main" objectType="GBox" noThreeD="1"/>
</file>

<file path=xl/ctrlProps/ctrlProp1205.xml><?xml version="1.0" encoding="utf-8"?>
<formControlPr xmlns="http://schemas.microsoft.com/office/spreadsheetml/2009/9/main" objectType="Radio" firstButton="1" fmlaLink="G12" lockText="1" noThreeD="1"/>
</file>

<file path=xl/ctrlProps/ctrlProp1206.xml><?xml version="1.0" encoding="utf-8"?>
<formControlPr xmlns="http://schemas.microsoft.com/office/spreadsheetml/2009/9/main" objectType="Radio" lockText="1" noThreeD="1"/>
</file>

<file path=xl/ctrlProps/ctrlProp1207.xml><?xml version="1.0" encoding="utf-8"?>
<formControlPr xmlns="http://schemas.microsoft.com/office/spreadsheetml/2009/9/main" objectType="Radio" lockText="1" noThreeD="1"/>
</file>

<file path=xl/ctrlProps/ctrlProp1208.xml><?xml version="1.0" encoding="utf-8"?>
<formControlPr xmlns="http://schemas.microsoft.com/office/spreadsheetml/2009/9/main" objectType="GBox" noThreeD="1"/>
</file>

<file path=xl/ctrlProps/ctrlProp1209.xml><?xml version="1.0" encoding="utf-8"?>
<formControlPr xmlns="http://schemas.microsoft.com/office/spreadsheetml/2009/9/main" objectType="Radio" firstButton="1" fmlaLink="G15" lockText="1" noThreeD="1"/>
</file>

<file path=xl/ctrlProps/ctrlProp121.xml><?xml version="1.0" encoding="utf-8"?>
<formControlPr xmlns="http://schemas.microsoft.com/office/spreadsheetml/2009/9/main" objectType="Radio" firstButton="1" fmlaLink="G9" lockText="1" noThreeD="1"/>
</file>

<file path=xl/ctrlProps/ctrlProp1210.xml><?xml version="1.0" encoding="utf-8"?>
<formControlPr xmlns="http://schemas.microsoft.com/office/spreadsheetml/2009/9/main" objectType="Radio" lockText="1" noThreeD="1"/>
</file>

<file path=xl/ctrlProps/ctrlProp1211.xml><?xml version="1.0" encoding="utf-8"?>
<formControlPr xmlns="http://schemas.microsoft.com/office/spreadsheetml/2009/9/main" objectType="GBox" noThreeD="1"/>
</file>

<file path=xl/ctrlProps/ctrlProp1212.xml><?xml version="1.0" encoding="utf-8"?>
<formControlPr xmlns="http://schemas.microsoft.com/office/spreadsheetml/2009/9/main" objectType="Radio" firstButton="1" fmlaLink="G18" lockText="1" noThreeD="1"/>
</file>

<file path=xl/ctrlProps/ctrlProp1213.xml><?xml version="1.0" encoding="utf-8"?>
<formControlPr xmlns="http://schemas.microsoft.com/office/spreadsheetml/2009/9/main" objectType="Radio" lockText="1" noThreeD="1"/>
</file>

<file path=xl/ctrlProps/ctrlProp1214.xml><?xml version="1.0" encoding="utf-8"?>
<formControlPr xmlns="http://schemas.microsoft.com/office/spreadsheetml/2009/9/main" objectType="Radio" lockText="1" noThreeD="1"/>
</file>

<file path=xl/ctrlProps/ctrlProp1215.xml><?xml version="1.0" encoding="utf-8"?>
<formControlPr xmlns="http://schemas.microsoft.com/office/spreadsheetml/2009/9/main" objectType="GBox" noThreeD="1"/>
</file>

<file path=xl/ctrlProps/ctrlProp1216.xml><?xml version="1.0" encoding="utf-8"?>
<formControlPr xmlns="http://schemas.microsoft.com/office/spreadsheetml/2009/9/main" objectType="Radio" firstButton="1" fmlaLink="G21" lockText="1" noThreeD="1"/>
</file>

<file path=xl/ctrlProps/ctrlProp1217.xml><?xml version="1.0" encoding="utf-8"?>
<formControlPr xmlns="http://schemas.microsoft.com/office/spreadsheetml/2009/9/main" objectType="Radio" lockText="1" noThreeD="1"/>
</file>

<file path=xl/ctrlProps/ctrlProp1218.xml><?xml version="1.0" encoding="utf-8"?>
<formControlPr xmlns="http://schemas.microsoft.com/office/spreadsheetml/2009/9/main" objectType="Radio" lockText="1" noThreeD="1"/>
</file>

<file path=xl/ctrlProps/ctrlProp1219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20.xml><?xml version="1.0" encoding="utf-8"?>
<formControlPr xmlns="http://schemas.microsoft.com/office/spreadsheetml/2009/9/main" objectType="Radio" firstButton="1" fmlaLink="G24" lockText="1" noThreeD="1"/>
</file>

<file path=xl/ctrlProps/ctrlProp1221.xml><?xml version="1.0" encoding="utf-8"?>
<formControlPr xmlns="http://schemas.microsoft.com/office/spreadsheetml/2009/9/main" objectType="Radio" lockText="1" noThreeD="1"/>
</file>

<file path=xl/ctrlProps/ctrlProp1222.xml><?xml version="1.0" encoding="utf-8"?>
<formControlPr xmlns="http://schemas.microsoft.com/office/spreadsheetml/2009/9/main" objectType="Radio" lockText="1" noThreeD="1"/>
</file>

<file path=xl/ctrlProps/ctrlProp1223.xml><?xml version="1.0" encoding="utf-8"?>
<formControlPr xmlns="http://schemas.microsoft.com/office/spreadsheetml/2009/9/main" objectType="GBox" noThreeD="1"/>
</file>

<file path=xl/ctrlProps/ctrlProp1224.xml><?xml version="1.0" encoding="utf-8"?>
<formControlPr xmlns="http://schemas.microsoft.com/office/spreadsheetml/2009/9/main" objectType="Radio" firstButton="1" fmlaLink="G27" lockText="1" noThreeD="1"/>
</file>

<file path=xl/ctrlProps/ctrlProp1225.xml><?xml version="1.0" encoding="utf-8"?>
<formControlPr xmlns="http://schemas.microsoft.com/office/spreadsheetml/2009/9/main" objectType="Radio" lockText="1" noThreeD="1"/>
</file>

<file path=xl/ctrlProps/ctrlProp1226.xml><?xml version="1.0" encoding="utf-8"?>
<formControlPr xmlns="http://schemas.microsoft.com/office/spreadsheetml/2009/9/main" objectType="Radio" lockText="1" noThreeD="1"/>
</file>

<file path=xl/ctrlProps/ctrlProp1227.xml><?xml version="1.0" encoding="utf-8"?>
<formControlPr xmlns="http://schemas.microsoft.com/office/spreadsheetml/2009/9/main" objectType="GBox" noThreeD="1"/>
</file>

<file path=xl/ctrlProps/ctrlProp1228.xml><?xml version="1.0" encoding="utf-8"?>
<formControlPr xmlns="http://schemas.microsoft.com/office/spreadsheetml/2009/9/main" objectType="Radio" firstButton="1" fmlaLink="G30" lockText="1" noThreeD="1"/>
</file>

<file path=xl/ctrlProps/ctrlProp1229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30.xml><?xml version="1.0" encoding="utf-8"?>
<formControlPr xmlns="http://schemas.microsoft.com/office/spreadsheetml/2009/9/main" objectType="Radio" lockText="1" noThreeD="1"/>
</file>

<file path=xl/ctrlProps/ctrlProp1231.xml><?xml version="1.0" encoding="utf-8"?>
<formControlPr xmlns="http://schemas.microsoft.com/office/spreadsheetml/2009/9/main" objectType="GBox" noThreeD="1"/>
</file>

<file path=xl/ctrlProps/ctrlProp1232.xml><?xml version="1.0" encoding="utf-8"?>
<formControlPr xmlns="http://schemas.microsoft.com/office/spreadsheetml/2009/9/main" objectType="Radio" firstButton="1" fmlaLink="G33" lockText="1" noThreeD="1"/>
</file>

<file path=xl/ctrlProps/ctrlProp1233.xml><?xml version="1.0" encoding="utf-8"?>
<formControlPr xmlns="http://schemas.microsoft.com/office/spreadsheetml/2009/9/main" objectType="Radio" lockText="1" noThreeD="1"/>
</file>

<file path=xl/ctrlProps/ctrlProp1234.xml><?xml version="1.0" encoding="utf-8"?>
<formControlPr xmlns="http://schemas.microsoft.com/office/spreadsheetml/2009/9/main" objectType="Radio" lockText="1" noThreeD="1"/>
</file>

<file path=xl/ctrlProps/ctrlProp1235.xml><?xml version="1.0" encoding="utf-8"?>
<formControlPr xmlns="http://schemas.microsoft.com/office/spreadsheetml/2009/9/main" objectType="GBox" noThreeD="1"/>
</file>

<file path=xl/ctrlProps/ctrlProp1236.xml><?xml version="1.0" encoding="utf-8"?>
<formControlPr xmlns="http://schemas.microsoft.com/office/spreadsheetml/2009/9/main" objectType="Radio" firstButton="1" fmlaLink="G36" lockText="1" noThreeD="1"/>
</file>

<file path=xl/ctrlProps/ctrlProp1237.xml><?xml version="1.0" encoding="utf-8"?>
<formControlPr xmlns="http://schemas.microsoft.com/office/spreadsheetml/2009/9/main" objectType="Radio" lockText="1" noThreeD="1"/>
</file>

<file path=xl/ctrlProps/ctrlProp1238.xml><?xml version="1.0" encoding="utf-8"?>
<formControlPr xmlns="http://schemas.microsoft.com/office/spreadsheetml/2009/9/main" objectType="Radio" lockText="1" noThreeD="1"/>
</file>

<file path=xl/ctrlProps/ctrlProp1239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GBox" noThreeD="1"/>
</file>

<file path=xl/ctrlProps/ctrlProp1240.xml><?xml version="1.0" encoding="utf-8"?>
<formControlPr xmlns="http://schemas.microsoft.com/office/spreadsheetml/2009/9/main" objectType="Radio" firstButton="1" fmlaLink="M9" lockText="1" noThreeD="1"/>
</file>

<file path=xl/ctrlProps/ctrlProp1241.xml><?xml version="1.0" encoding="utf-8"?>
<formControlPr xmlns="http://schemas.microsoft.com/office/spreadsheetml/2009/9/main" objectType="Radio" lockText="1" noThreeD="1"/>
</file>

<file path=xl/ctrlProps/ctrlProp1242.xml><?xml version="1.0" encoding="utf-8"?>
<formControlPr xmlns="http://schemas.microsoft.com/office/spreadsheetml/2009/9/main" objectType="Radio" lockText="1" noThreeD="1"/>
</file>

<file path=xl/ctrlProps/ctrlProp1243.xml><?xml version="1.0" encoding="utf-8"?>
<formControlPr xmlns="http://schemas.microsoft.com/office/spreadsheetml/2009/9/main" objectType="GBox" noThreeD="1"/>
</file>

<file path=xl/ctrlProps/ctrlProp1244.xml><?xml version="1.0" encoding="utf-8"?>
<formControlPr xmlns="http://schemas.microsoft.com/office/spreadsheetml/2009/9/main" objectType="Radio" firstButton="1" fmlaLink="M12" lockText="1" noThreeD="1"/>
</file>

<file path=xl/ctrlProps/ctrlProp1245.xml><?xml version="1.0" encoding="utf-8"?>
<formControlPr xmlns="http://schemas.microsoft.com/office/spreadsheetml/2009/9/main" objectType="Radio" lockText="1" noThreeD="1"/>
</file>

<file path=xl/ctrlProps/ctrlProp1246.xml><?xml version="1.0" encoding="utf-8"?>
<formControlPr xmlns="http://schemas.microsoft.com/office/spreadsheetml/2009/9/main" objectType="Radio" lockText="1" noThreeD="1"/>
</file>

<file path=xl/ctrlProps/ctrlProp1247.xml><?xml version="1.0" encoding="utf-8"?>
<formControlPr xmlns="http://schemas.microsoft.com/office/spreadsheetml/2009/9/main" objectType="GBox" noThreeD="1"/>
</file>

<file path=xl/ctrlProps/ctrlProp1248.xml><?xml version="1.0" encoding="utf-8"?>
<formControlPr xmlns="http://schemas.microsoft.com/office/spreadsheetml/2009/9/main" objectType="Radio" firstButton="1" fmlaLink="M15" lockText="1" noThreeD="1"/>
</file>

<file path=xl/ctrlProps/ctrlProp1249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Radio" firstButton="1" fmlaLink="G12" lockText="1" noThreeD="1"/>
</file>

<file path=xl/ctrlProps/ctrlProp1250.xml><?xml version="1.0" encoding="utf-8"?>
<formControlPr xmlns="http://schemas.microsoft.com/office/spreadsheetml/2009/9/main" objectType="Radio" lockText="1" noThreeD="1"/>
</file>

<file path=xl/ctrlProps/ctrlProp1251.xml><?xml version="1.0" encoding="utf-8"?>
<formControlPr xmlns="http://schemas.microsoft.com/office/spreadsheetml/2009/9/main" objectType="GBox" noThreeD="1"/>
</file>

<file path=xl/ctrlProps/ctrlProp1252.xml><?xml version="1.0" encoding="utf-8"?>
<formControlPr xmlns="http://schemas.microsoft.com/office/spreadsheetml/2009/9/main" objectType="Radio" firstButton="1" fmlaLink="M18" lockText="1" noThreeD="1"/>
</file>

<file path=xl/ctrlProps/ctrlProp1253.xml><?xml version="1.0" encoding="utf-8"?>
<formControlPr xmlns="http://schemas.microsoft.com/office/spreadsheetml/2009/9/main" objectType="Radio" lockText="1" noThreeD="1"/>
</file>

<file path=xl/ctrlProps/ctrlProp1254.xml><?xml version="1.0" encoding="utf-8"?>
<formControlPr xmlns="http://schemas.microsoft.com/office/spreadsheetml/2009/9/main" objectType="Radio" lockText="1" noThreeD="1"/>
</file>

<file path=xl/ctrlProps/ctrlProp1255.xml><?xml version="1.0" encoding="utf-8"?>
<formControlPr xmlns="http://schemas.microsoft.com/office/spreadsheetml/2009/9/main" objectType="GBox" noThreeD="1"/>
</file>

<file path=xl/ctrlProps/ctrlProp1256.xml><?xml version="1.0" encoding="utf-8"?>
<formControlPr xmlns="http://schemas.microsoft.com/office/spreadsheetml/2009/9/main" objectType="Radio" firstButton="1" fmlaLink="M21" lockText="1" noThreeD="1"/>
</file>

<file path=xl/ctrlProps/ctrlProp1257.xml><?xml version="1.0" encoding="utf-8"?>
<formControlPr xmlns="http://schemas.microsoft.com/office/spreadsheetml/2009/9/main" objectType="Radio" lockText="1" noThreeD="1"/>
</file>

<file path=xl/ctrlProps/ctrlProp1258.xml><?xml version="1.0" encoding="utf-8"?>
<formControlPr xmlns="http://schemas.microsoft.com/office/spreadsheetml/2009/9/main" objectType="Radio" lockText="1" noThreeD="1"/>
</file>

<file path=xl/ctrlProps/ctrlProp1259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Radio" lockText="1" noThreeD="1"/>
</file>

<file path=xl/ctrlProps/ctrlProp1260.xml><?xml version="1.0" encoding="utf-8"?>
<formControlPr xmlns="http://schemas.microsoft.com/office/spreadsheetml/2009/9/main" objectType="Radio" firstButton="1" fmlaLink="M24" lockText="1" noThreeD="1"/>
</file>

<file path=xl/ctrlProps/ctrlProp1261.xml><?xml version="1.0" encoding="utf-8"?>
<formControlPr xmlns="http://schemas.microsoft.com/office/spreadsheetml/2009/9/main" objectType="Radio" lockText="1" noThreeD="1"/>
</file>

<file path=xl/ctrlProps/ctrlProp1262.xml><?xml version="1.0" encoding="utf-8"?>
<formControlPr xmlns="http://schemas.microsoft.com/office/spreadsheetml/2009/9/main" objectType="Radio" lockText="1" noThreeD="1"/>
</file>

<file path=xl/ctrlProps/ctrlProp1263.xml><?xml version="1.0" encoding="utf-8"?>
<formControlPr xmlns="http://schemas.microsoft.com/office/spreadsheetml/2009/9/main" objectType="GBox" noThreeD="1"/>
</file>

<file path=xl/ctrlProps/ctrlProp1264.xml><?xml version="1.0" encoding="utf-8"?>
<formControlPr xmlns="http://schemas.microsoft.com/office/spreadsheetml/2009/9/main" objectType="Radio" firstButton="1" fmlaLink="M27" lockText="1" noThreeD="1"/>
</file>

<file path=xl/ctrlProps/ctrlProp1265.xml><?xml version="1.0" encoding="utf-8"?>
<formControlPr xmlns="http://schemas.microsoft.com/office/spreadsheetml/2009/9/main" objectType="Radio" lockText="1" noThreeD="1"/>
</file>

<file path=xl/ctrlProps/ctrlProp1266.xml><?xml version="1.0" encoding="utf-8"?>
<formControlPr xmlns="http://schemas.microsoft.com/office/spreadsheetml/2009/9/main" objectType="Radio" lockText="1" noThreeD="1"/>
</file>

<file path=xl/ctrlProps/ctrlProp1267.xml><?xml version="1.0" encoding="utf-8"?>
<formControlPr xmlns="http://schemas.microsoft.com/office/spreadsheetml/2009/9/main" objectType="GBox" noThreeD="1"/>
</file>

<file path=xl/ctrlProps/ctrlProp1268.xml><?xml version="1.0" encoding="utf-8"?>
<formControlPr xmlns="http://schemas.microsoft.com/office/spreadsheetml/2009/9/main" objectType="Radio" firstButton="1" fmlaLink="M30" lockText="1" noThreeD="1"/>
</file>

<file path=xl/ctrlProps/ctrlProp1269.xml><?xml version="1.0" encoding="utf-8"?>
<formControlPr xmlns="http://schemas.microsoft.com/office/spreadsheetml/2009/9/main" objectType="Radio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70.xml><?xml version="1.0" encoding="utf-8"?>
<formControlPr xmlns="http://schemas.microsoft.com/office/spreadsheetml/2009/9/main" objectType="Radio" lockText="1" noThreeD="1"/>
</file>

<file path=xl/ctrlProps/ctrlProp1271.xml><?xml version="1.0" encoding="utf-8"?>
<formControlPr xmlns="http://schemas.microsoft.com/office/spreadsheetml/2009/9/main" objectType="GBox" noThreeD="1"/>
</file>

<file path=xl/ctrlProps/ctrlProp1272.xml><?xml version="1.0" encoding="utf-8"?>
<formControlPr xmlns="http://schemas.microsoft.com/office/spreadsheetml/2009/9/main" objectType="Radio" firstButton="1" fmlaLink="M33" lockText="1" noThreeD="1"/>
</file>

<file path=xl/ctrlProps/ctrlProp1273.xml><?xml version="1.0" encoding="utf-8"?>
<formControlPr xmlns="http://schemas.microsoft.com/office/spreadsheetml/2009/9/main" objectType="Radio" lockText="1" noThreeD="1"/>
</file>

<file path=xl/ctrlProps/ctrlProp1274.xml><?xml version="1.0" encoding="utf-8"?>
<formControlPr xmlns="http://schemas.microsoft.com/office/spreadsheetml/2009/9/main" objectType="Radio" lockText="1" noThreeD="1"/>
</file>

<file path=xl/ctrlProps/ctrlProp1275.xml><?xml version="1.0" encoding="utf-8"?>
<formControlPr xmlns="http://schemas.microsoft.com/office/spreadsheetml/2009/9/main" objectType="GBox" noThreeD="1"/>
</file>

<file path=xl/ctrlProps/ctrlProp1276.xml><?xml version="1.0" encoding="utf-8"?>
<formControlPr xmlns="http://schemas.microsoft.com/office/spreadsheetml/2009/9/main" objectType="GBox" noThreeD="1"/>
</file>

<file path=xl/ctrlProps/ctrlProp1277.xml><?xml version="1.0" encoding="utf-8"?>
<formControlPr xmlns="http://schemas.microsoft.com/office/spreadsheetml/2009/9/main" objectType="Radio" firstButton="1" fmlaLink="S9" lockText="1" noThreeD="1"/>
</file>

<file path=xl/ctrlProps/ctrlProp1278.xml><?xml version="1.0" encoding="utf-8"?>
<formControlPr xmlns="http://schemas.microsoft.com/office/spreadsheetml/2009/9/main" objectType="Radio" lockText="1" noThreeD="1"/>
</file>

<file path=xl/ctrlProps/ctrlProp1279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GBox" noThreeD="1"/>
</file>

<file path=xl/ctrlProps/ctrlProp1280.xml><?xml version="1.0" encoding="utf-8"?>
<formControlPr xmlns="http://schemas.microsoft.com/office/spreadsheetml/2009/9/main" objectType="Radio" firstButton="1" fmlaLink="S12" lockText="1" noThreeD="1"/>
</file>

<file path=xl/ctrlProps/ctrlProp1281.xml><?xml version="1.0" encoding="utf-8"?>
<formControlPr xmlns="http://schemas.microsoft.com/office/spreadsheetml/2009/9/main" objectType="Radio" lockText="1" noThreeD="1"/>
</file>

<file path=xl/ctrlProps/ctrlProp1282.xml><?xml version="1.0" encoding="utf-8"?>
<formControlPr xmlns="http://schemas.microsoft.com/office/spreadsheetml/2009/9/main" objectType="Radio" lockText="1" noThreeD="1"/>
</file>

<file path=xl/ctrlProps/ctrlProp1283.xml><?xml version="1.0" encoding="utf-8"?>
<formControlPr xmlns="http://schemas.microsoft.com/office/spreadsheetml/2009/9/main" objectType="GBox" noThreeD="1"/>
</file>

<file path=xl/ctrlProps/ctrlProp1284.xml><?xml version="1.0" encoding="utf-8"?>
<formControlPr xmlns="http://schemas.microsoft.com/office/spreadsheetml/2009/9/main" objectType="Radio" firstButton="1" fmlaLink="S15" lockText="1" noThreeD="1"/>
</file>

<file path=xl/ctrlProps/ctrlProp1285.xml><?xml version="1.0" encoding="utf-8"?>
<formControlPr xmlns="http://schemas.microsoft.com/office/spreadsheetml/2009/9/main" objectType="Radio" lockText="1" noThreeD="1"/>
</file>

<file path=xl/ctrlProps/ctrlProp1286.xml><?xml version="1.0" encoding="utf-8"?>
<formControlPr xmlns="http://schemas.microsoft.com/office/spreadsheetml/2009/9/main" objectType="Radio" lockText="1" noThreeD="1"/>
</file>

<file path=xl/ctrlProps/ctrlProp1287.xml><?xml version="1.0" encoding="utf-8"?>
<formControlPr xmlns="http://schemas.microsoft.com/office/spreadsheetml/2009/9/main" objectType="GBox" noThreeD="1"/>
</file>

<file path=xl/ctrlProps/ctrlProp1288.xml><?xml version="1.0" encoding="utf-8"?>
<formControlPr xmlns="http://schemas.microsoft.com/office/spreadsheetml/2009/9/main" objectType="Radio" firstButton="1" fmlaLink="S18" lockText="1" noThreeD="1"/>
</file>

<file path=xl/ctrlProps/ctrlProp1289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firstButton="1" fmlaLink="G15" lockText="1" noThreeD="1"/>
</file>

<file path=xl/ctrlProps/ctrlProp1290.xml><?xml version="1.0" encoding="utf-8"?>
<formControlPr xmlns="http://schemas.microsoft.com/office/spreadsheetml/2009/9/main" objectType="Radio" lockText="1" noThreeD="1"/>
</file>

<file path=xl/ctrlProps/ctrlProp1291.xml><?xml version="1.0" encoding="utf-8"?>
<formControlPr xmlns="http://schemas.microsoft.com/office/spreadsheetml/2009/9/main" objectType="GBox" noThreeD="1"/>
</file>

<file path=xl/ctrlProps/ctrlProp1292.xml><?xml version="1.0" encoding="utf-8"?>
<formControlPr xmlns="http://schemas.microsoft.com/office/spreadsheetml/2009/9/main" objectType="Radio" firstButton="1" fmlaLink="S21" lockText="1" noThreeD="1"/>
</file>

<file path=xl/ctrlProps/ctrlProp1293.xml><?xml version="1.0" encoding="utf-8"?>
<formControlPr xmlns="http://schemas.microsoft.com/office/spreadsheetml/2009/9/main" objectType="Radio" lockText="1" noThreeD="1"/>
</file>

<file path=xl/ctrlProps/ctrlProp1294.xml><?xml version="1.0" encoding="utf-8"?>
<formControlPr xmlns="http://schemas.microsoft.com/office/spreadsheetml/2009/9/main" objectType="Radio" lockText="1" noThreeD="1"/>
</file>

<file path=xl/ctrlProps/ctrlProp1295.xml><?xml version="1.0" encoding="utf-8"?>
<formControlPr xmlns="http://schemas.microsoft.com/office/spreadsheetml/2009/9/main" objectType="GBox" noThreeD="1"/>
</file>

<file path=xl/ctrlProps/ctrlProp1296.xml><?xml version="1.0" encoding="utf-8"?>
<formControlPr xmlns="http://schemas.microsoft.com/office/spreadsheetml/2009/9/main" objectType="Radio" firstButton="1" fmlaLink="S24" lockText="1" noThreeD="1"/>
</file>

<file path=xl/ctrlProps/ctrlProp1297.xml><?xml version="1.0" encoding="utf-8"?>
<formControlPr xmlns="http://schemas.microsoft.com/office/spreadsheetml/2009/9/main" objectType="Radio" lockText="1" noThreeD="1"/>
</file>

<file path=xl/ctrlProps/ctrlProp1298.xml><?xml version="1.0" encoding="utf-8"?>
<formControlPr xmlns="http://schemas.microsoft.com/office/spreadsheetml/2009/9/main" objectType="Radio" lockText="1" noThreeD="1"/>
</file>

<file path=xl/ctrlProps/ctrlProp129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lockText="1" noThreeD="1"/>
</file>

<file path=xl/ctrlProps/ctrlProp130.xml><?xml version="1.0" encoding="utf-8"?>
<formControlPr xmlns="http://schemas.microsoft.com/office/spreadsheetml/2009/9/main" objectType="Radio" lockText="1" noThreeD="1"/>
</file>

<file path=xl/ctrlProps/ctrlProp1300.xml><?xml version="1.0" encoding="utf-8"?>
<formControlPr xmlns="http://schemas.microsoft.com/office/spreadsheetml/2009/9/main" objectType="Radio" firstButton="1" fmlaLink="S27" lockText="1" noThreeD="1"/>
</file>

<file path=xl/ctrlProps/ctrlProp1301.xml><?xml version="1.0" encoding="utf-8"?>
<formControlPr xmlns="http://schemas.microsoft.com/office/spreadsheetml/2009/9/main" objectType="Radio" lockText="1" noThreeD="1"/>
</file>

<file path=xl/ctrlProps/ctrlProp1302.xml><?xml version="1.0" encoding="utf-8"?>
<formControlPr xmlns="http://schemas.microsoft.com/office/spreadsheetml/2009/9/main" objectType="Radio" lockText="1" noThreeD="1"/>
</file>

<file path=xl/ctrlProps/ctrlProp1303.xml><?xml version="1.0" encoding="utf-8"?>
<formControlPr xmlns="http://schemas.microsoft.com/office/spreadsheetml/2009/9/main" objectType="GBox" noThreeD="1"/>
</file>

<file path=xl/ctrlProps/ctrlProp1304.xml><?xml version="1.0" encoding="utf-8"?>
<formControlPr xmlns="http://schemas.microsoft.com/office/spreadsheetml/2009/9/main" objectType="Radio" firstButton="1" fmlaLink="S30" lockText="1" noThreeD="1"/>
</file>

<file path=xl/ctrlProps/ctrlProp1305.xml><?xml version="1.0" encoding="utf-8"?>
<formControlPr xmlns="http://schemas.microsoft.com/office/spreadsheetml/2009/9/main" objectType="Radio" lockText="1" noThreeD="1"/>
</file>

<file path=xl/ctrlProps/ctrlProp1306.xml><?xml version="1.0" encoding="utf-8"?>
<formControlPr xmlns="http://schemas.microsoft.com/office/spreadsheetml/2009/9/main" objectType="Radio" lockText="1" noThreeD="1"/>
</file>

<file path=xl/ctrlProps/ctrlProp1307.xml><?xml version="1.0" encoding="utf-8"?>
<formControlPr xmlns="http://schemas.microsoft.com/office/spreadsheetml/2009/9/main" objectType="GBox" noThreeD="1"/>
</file>

<file path=xl/ctrlProps/ctrlProp1308.xml><?xml version="1.0" encoding="utf-8"?>
<formControlPr xmlns="http://schemas.microsoft.com/office/spreadsheetml/2009/9/main" objectType="Radio" firstButton="1" fmlaLink="S33" lockText="1" noThreeD="1"/>
</file>

<file path=xl/ctrlProps/ctrlProp1309.xml><?xml version="1.0" encoding="utf-8"?>
<formControlPr xmlns="http://schemas.microsoft.com/office/spreadsheetml/2009/9/main" objectType="Radio" lockText="1" noThreeD="1"/>
</file>

<file path=xl/ctrlProps/ctrlProp131.xml><?xml version="1.0" encoding="utf-8"?>
<formControlPr xmlns="http://schemas.microsoft.com/office/spreadsheetml/2009/9/main" objectType="GBox" noThreeD="1"/>
</file>

<file path=xl/ctrlProps/ctrlProp1310.xml><?xml version="1.0" encoding="utf-8"?>
<formControlPr xmlns="http://schemas.microsoft.com/office/spreadsheetml/2009/9/main" objectType="Radio" lockText="1" noThreeD="1"/>
</file>

<file path=xl/ctrlProps/ctrlProp1311.xml><?xml version="1.0" encoding="utf-8"?>
<formControlPr xmlns="http://schemas.microsoft.com/office/spreadsheetml/2009/9/main" objectType="GBox" noThreeD="1"/>
</file>

<file path=xl/ctrlProps/ctrlProp1312.xml><?xml version="1.0" encoding="utf-8"?>
<formControlPr xmlns="http://schemas.microsoft.com/office/spreadsheetml/2009/9/main" objectType="Radio" firstButton="1" fmlaLink="S36" lockText="1" noThreeD="1"/>
</file>

<file path=xl/ctrlProps/ctrlProp1313.xml><?xml version="1.0" encoding="utf-8"?>
<formControlPr xmlns="http://schemas.microsoft.com/office/spreadsheetml/2009/9/main" objectType="Radio" lockText="1" noThreeD="1"/>
</file>

<file path=xl/ctrlProps/ctrlProp1314.xml><?xml version="1.0" encoding="utf-8"?>
<formControlPr xmlns="http://schemas.microsoft.com/office/spreadsheetml/2009/9/main" objectType="Radio" lockText="1" noThreeD="1"/>
</file>

<file path=xl/ctrlProps/ctrlProp1315.xml><?xml version="1.0" encoding="utf-8"?>
<formControlPr xmlns="http://schemas.microsoft.com/office/spreadsheetml/2009/9/main" objectType="GBox" noThreeD="1"/>
</file>

<file path=xl/ctrlProps/ctrlProp1316.xml><?xml version="1.0" encoding="utf-8"?>
<formControlPr xmlns="http://schemas.microsoft.com/office/spreadsheetml/2009/9/main" objectType="Radio" firstButton="1" fmlaLink="M36" lockText="1" noThreeD="1"/>
</file>

<file path=xl/ctrlProps/ctrlProp1317.xml><?xml version="1.0" encoding="utf-8"?>
<formControlPr xmlns="http://schemas.microsoft.com/office/spreadsheetml/2009/9/main" objectType="Radio" lockText="1" noThreeD="1"/>
</file>

<file path=xl/ctrlProps/ctrlProp1318.xml><?xml version="1.0" encoding="utf-8"?>
<formControlPr xmlns="http://schemas.microsoft.com/office/spreadsheetml/2009/9/main" objectType="Radio" lockText="1" noThreeD="1"/>
</file>

<file path=xl/ctrlProps/ctrlProp1319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Radio" firstButton="1" fmlaLink="G18" lockText="1" noThreeD="1"/>
</file>

<file path=xl/ctrlProps/ctrlProp1320.xml><?xml version="1.0" encoding="utf-8"?>
<formControlPr xmlns="http://schemas.microsoft.com/office/spreadsheetml/2009/9/main" objectType="Radio" lockText="1" noThreeD="1"/>
</file>

<file path=xl/ctrlProps/ctrlProp1321.xml><?xml version="1.0" encoding="utf-8"?>
<formControlPr xmlns="http://schemas.microsoft.com/office/spreadsheetml/2009/9/main" objectType="Radio" firstButton="1" fmlaLink="G9" lockText="1" noThreeD="1"/>
</file>

<file path=xl/ctrlProps/ctrlProp1322.xml><?xml version="1.0" encoding="utf-8"?>
<formControlPr xmlns="http://schemas.microsoft.com/office/spreadsheetml/2009/9/main" objectType="Radio" lockText="1" noThreeD="1"/>
</file>

<file path=xl/ctrlProps/ctrlProp1323.xml><?xml version="1.0" encoding="utf-8"?>
<formControlPr xmlns="http://schemas.microsoft.com/office/spreadsheetml/2009/9/main" objectType="Radio" lockText="1" noThreeD="1"/>
</file>

<file path=xl/ctrlProps/ctrlProp1324.xml><?xml version="1.0" encoding="utf-8"?>
<formControlPr xmlns="http://schemas.microsoft.com/office/spreadsheetml/2009/9/main" objectType="GBox" noThreeD="1"/>
</file>

<file path=xl/ctrlProps/ctrlProp1325.xml><?xml version="1.0" encoding="utf-8"?>
<formControlPr xmlns="http://schemas.microsoft.com/office/spreadsheetml/2009/9/main" objectType="Radio" firstButton="1" fmlaLink="G12" lockText="1" noThreeD="1"/>
</file>

<file path=xl/ctrlProps/ctrlProp1326.xml><?xml version="1.0" encoding="utf-8"?>
<formControlPr xmlns="http://schemas.microsoft.com/office/spreadsheetml/2009/9/main" objectType="Radio" lockText="1" noThreeD="1"/>
</file>

<file path=xl/ctrlProps/ctrlProp1327.xml><?xml version="1.0" encoding="utf-8"?>
<formControlPr xmlns="http://schemas.microsoft.com/office/spreadsheetml/2009/9/main" objectType="Radio" lockText="1" noThreeD="1"/>
</file>

<file path=xl/ctrlProps/ctrlProp1328.xml><?xml version="1.0" encoding="utf-8"?>
<formControlPr xmlns="http://schemas.microsoft.com/office/spreadsheetml/2009/9/main" objectType="GBox" noThreeD="1"/>
</file>

<file path=xl/ctrlProps/ctrlProp1329.xml><?xml version="1.0" encoding="utf-8"?>
<formControlPr xmlns="http://schemas.microsoft.com/office/spreadsheetml/2009/9/main" objectType="Radio" firstButton="1" fmlaLink="G15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30.xml><?xml version="1.0" encoding="utf-8"?>
<formControlPr xmlns="http://schemas.microsoft.com/office/spreadsheetml/2009/9/main" objectType="Radio" lockText="1" noThreeD="1"/>
</file>

<file path=xl/ctrlProps/ctrlProp1331.xml><?xml version="1.0" encoding="utf-8"?>
<formControlPr xmlns="http://schemas.microsoft.com/office/spreadsheetml/2009/9/main" objectType="GBox" noThreeD="1"/>
</file>

<file path=xl/ctrlProps/ctrlProp1332.xml><?xml version="1.0" encoding="utf-8"?>
<formControlPr xmlns="http://schemas.microsoft.com/office/spreadsheetml/2009/9/main" objectType="Radio" firstButton="1" fmlaLink="G18" lockText="1" noThreeD="1"/>
</file>

<file path=xl/ctrlProps/ctrlProp1333.xml><?xml version="1.0" encoding="utf-8"?>
<formControlPr xmlns="http://schemas.microsoft.com/office/spreadsheetml/2009/9/main" objectType="Radio" lockText="1" noThreeD="1"/>
</file>

<file path=xl/ctrlProps/ctrlProp1334.xml><?xml version="1.0" encoding="utf-8"?>
<formControlPr xmlns="http://schemas.microsoft.com/office/spreadsheetml/2009/9/main" objectType="Radio" lockText="1" noThreeD="1"/>
</file>

<file path=xl/ctrlProps/ctrlProp1335.xml><?xml version="1.0" encoding="utf-8"?>
<formControlPr xmlns="http://schemas.microsoft.com/office/spreadsheetml/2009/9/main" objectType="GBox" noThreeD="1"/>
</file>

<file path=xl/ctrlProps/ctrlProp1336.xml><?xml version="1.0" encoding="utf-8"?>
<formControlPr xmlns="http://schemas.microsoft.com/office/spreadsheetml/2009/9/main" objectType="Radio" firstButton="1" fmlaLink="G21" lockText="1" noThreeD="1"/>
</file>

<file path=xl/ctrlProps/ctrlProp1337.xml><?xml version="1.0" encoding="utf-8"?>
<formControlPr xmlns="http://schemas.microsoft.com/office/spreadsheetml/2009/9/main" objectType="Radio" lockText="1" noThreeD="1"/>
</file>

<file path=xl/ctrlProps/ctrlProp1338.xml><?xml version="1.0" encoding="utf-8"?>
<formControlPr xmlns="http://schemas.microsoft.com/office/spreadsheetml/2009/9/main" objectType="Radio" lockText="1" noThreeD="1"/>
</file>

<file path=xl/ctrlProps/ctrlProp1339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40.xml><?xml version="1.0" encoding="utf-8"?>
<formControlPr xmlns="http://schemas.microsoft.com/office/spreadsheetml/2009/9/main" objectType="Radio" firstButton="1" fmlaLink="G24" lockText="1" noThreeD="1"/>
</file>

<file path=xl/ctrlProps/ctrlProp1341.xml><?xml version="1.0" encoding="utf-8"?>
<formControlPr xmlns="http://schemas.microsoft.com/office/spreadsheetml/2009/9/main" objectType="Radio" lockText="1" noThreeD="1"/>
</file>

<file path=xl/ctrlProps/ctrlProp1342.xml><?xml version="1.0" encoding="utf-8"?>
<formControlPr xmlns="http://schemas.microsoft.com/office/spreadsheetml/2009/9/main" objectType="Radio" lockText="1" noThreeD="1"/>
</file>

<file path=xl/ctrlProps/ctrlProp1343.xml><?xml version="1.0" encoding="utf-8"?>
<formControlPr xmlns="http://schemas.microsoft.com/office/spreadsheetml/2009/9/main" objectType="GBox" noThreeD="1"/>
</file>

<file path=xl/ctrlProps/ctrlProp1344.xml><?xml version="1.0" encoding="utf-8"?>
<formControlPr xmlns="http://schemas.microsoft.com/office/spreadsheetml/2009/9/main" objectType="Radio" firstButton="1" fmlaLink="G27" lockText="1" noThreeD="1"/>
</file>

<file path=xl/ctrlProps/ctrlProp1345.xml><?xml version="1.0" encoding="utf-8"?>
<formControlPr xmlns="http://schemas.microsoft.com/office/spreadsheetml/2009/9/main" objectType="Radio" lockText="1" noThreeD="1"/>
</file>

<file path=xl/ctrlProps/ctrlProp1346.xml><?xml version="1.0" encoding="utf-8"?>
<formControlPr xmlns="http://schemas.microsoft.com/office/spreadsheetml/2009/9/main" objectType="Radio" lockText="1" noThreeD="1"/>
</file>

<file path=xl/ctrlProps/ctrlProp1347.xml><?xml version="1.0" encoding="utf-8"?>
<formControlPr xmlns="http://schemas.microsoft.com/office/spreadsheetml/2009/9/main" objectType="GBox" noThreeD="1"/>
</file>

<file path=xl/ctrlProps/ctrlProp1348.xml><?xml version="1.0" encoding="utf-8"?>
<formControlPr xmlns="http://schemas.microsoft.com/office/spreadsheetml/2009/9/main" objectType="Radio" firstButton="1" fmlaLink="G30" lockText="1" noThreeD="1"/>
</file>

<file path=xl/ctrlProps/ctrlProp1349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GBox" noThreeD="1"/>
</file>

<file path=xl/ctrlProps/ctrlProp1350.xml><?xml version="1.0" encoding="utf-8"?>
<formControlPr xmlns="http://schemas.microsoft.com/office/spreadsheetml/2009/9/main" objectType="Radio" lockText="1" noThreeD="1"/>
</file>

<file path=xl/ctrlProps/ctrlProp1351.xml><?xml version="1.0" encoding="utf-8"?>
<formControlPr xmlns="http://schemas.microsoft.com/office/spreadsheetml/2009/9/main" objectType="GBox" noThreeD="1"/>
</file>

<file path=xl/ctrlProps/ctrlProp1352.xml><?xml version="1.0" encoding="utf-8"?>
<formControlPr xmlns="http://schemas.microsoft.com/office/spreadsheetml/2009/9/main" objectType="Radio" firstButton="1" fmlaLink="G33" lockText="1" noThreeD="1"/>
</file>

<file path=xl/ctrlProps/ctrlProp1353.xml><?xml version="1.0" encoding="utf-8"?>
<formControlPr xmlns="http://schemas.microsoft.com/office/spreadsheetml/2009/9/main" objectType="Radio" lockText="1" noThreeD="1"/>
</file>

<file path=xl/ctrlProps/ctrlProp1354.xml><?xml version="1.0" encoding="utf-8"?>
<formControlPr xmlns="http://schemas.microsoft.com/office/spreadsheetml/2009/9/main" objectType="Radio" lockText="1" noThreeD="1"/>
</file>

<file path=xl/ctrlProps/ctrlProp1355.xml><?xml version="1.0" encoding="utf-8"?>
<formControlPr xmlns="http://schemas.microsoft.com/office/spreadsheetml/2009/9/main" objectType="GBox" noThreeD="1"/>
</file>

<file path=xl/ctrlProps/ctrlProp1356.xml><?xml version="1.0" encoding="utf-8"?>
<formControlPr xmlns="http://schemas.microsoft.com/office/spreadsheetml/2009/9/main" objectType="Radio" firstButton="1" fmlaLink="G36" lockText="1" noThreeD="1"/>
</file>

<file path=xl/ctrlProps/ctrlProp1357.xml><?xml version="1.0" encoding="utf-8"?>
<formControlPr xmlns="http://schemas.microsoft.com/office/spreadsheetml/2009/9/main" objectType="Radio" lockText="1" noThreeD="1"/>
</file>

<file path=xl/ctrlProps/ctrlProp1358.xml><?xml version="1.0" encoding="utf-8"?>
<formControlPr xmlns="http://schemas.microsoft.com/office/spreadsheetml/2009/9/main" objectType="Radio" lockText="1" noThreeD="1"/>
</file>

<file path=xl/ctrlProps/ctrlProp1359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Radio" firstButton="1" fmlaLink="G21" lockText="1" noThreeD="1"/>
</file>

<file path=xl/ctrlProps/ctrlProp1360.xml><?xml version="1.0" encoding="utf-8"?>
<formControlPr xmlns="http://schemas.microsoft.com/office/spreadsheetml/2009/9/main" objectType="Radio" firstButton="1" fmlaLink="M9" lockText="1" noThreeD="1"/>
</file>

<file path=xl/ctrlProps/ctrlProp1361.xml><?xml version="1.0" encoding="utf-8"?>
<formControlPr xmlns="http://schemas.microsoft.com/office/spreadsheetml/2009/9/main" objectType="Radio" lockText="1" noThreeD="1"/>
</file>

<file path=xl/ctrlProps/ctrlProp1362.xml><?xml version="1.0" encoding="utf-8"?>
<formControlPr xmlns="http://schemas.microsoft.com/office/spreadsheetml/2009/9/main" objectType="Radio" lockText="1" noThreeD="1"/>
</file>

<file path=xl/ctrlProps/ctrlProp1363.xml><?xml version="1.0" encoding="utf-8"?>
<formControlPr xmlns="http://schemas.microsoft.com/office/spreadsheetml/2009/9/main" objectType="GBox" noThreeD="1"/>
</file>

<file path=xl/ctrlProps/ctrlProp1364.xml><?xml version="1.0" encoding="utf-8"?>
<formControlPr xmlns="http://schemas.microsoft.com/office/spreadsheetml/2009/9/main" objectType="Radio" firstButton="1" fmlaLink="M12" lockText="1" noThreeD="1"/>
</file>

<file path=xl/ctrlProps/ctrlProp1365.xml><?xml version="1.0" encoding="utf-8"?>
<formControlPr xmlns="http://schemas.microsoft.com/office/spreadsheetml/2009/9/main" objectType="Radio" lockText="1" noThreeD="1"/>
</file>

<file path=xl/ctrlProps/ctrlProp1366.xml><?xml version="1.0" encoding="utf-8"?>
<formControlPr xmlns="http://schemas.microsoft.com/office/spreadsheetml/2009/9/main" objectType="Radio" lockText="1" noThreeD="1"/>
</file>

<file path=xl/ctrlProps/ctrlProp1367.xml><?xml version="1.0" encoding="utf-8"?>
<formControlPr xmlns="http://schemas.microsoft.com/office/spreadsheetml/2009/9/main" objectType="GBox" noThreeD="1"/>
</file>

<file path=xl/ctrlProps/ctrlProp1368.xml><?xml version="1.0" encoding="utf-8"?>
<formControlPr xmlns="http://schemas.microsoft.com/office/spreadsheetml/2009/9/main" objectType="Radio" firstButton="1" fmlaLink="M15" lockText="1" noThreeD="1"/>
</file>

<file path=xl/ctrlProps/ctrlProp1369.xml><?xml version="1.0" encoding="utf-8"?>
<formControlPr xmlns="http://schemas.microsoft.com/office/spreadsheetml/2009/9/main" objectType="Radio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70.xml><?xml version="1.0" encoding="utf-8"?>
<formControlPr xmlns="http://schemas.microsoft.com/office/spreadsheetml/2009/9/main" objectType="Radio" lockText="1" noThreeD="1"/>
</file>

<file path=xl/ctrlProps/ctrlProp1371.xml><?xml version="1.0" encoding="utf-8"?>
<formControlPr xmlns="http://schemas.microsoft.com/office/spreadsheetml/2009/9/main" objectType="GBox" noThreeD="1"/>
</file>

<file path=xl/ctrlProps/ctrlProp1372.xml><?xml version="1.0" encoding="utf-8"?>
<formControlPr xmlns="http://schemas.microsoft.com/office/spreadsheetml/2009/9/main" objectType="Radio" firstButton="1" fmlaLink="M18" lockText="1" noThreeD="1"/>
</file>

<file path=xl/ctrlProps/ctrlProp1373.xml><?xml version="1.0" encoding="utf-8"?>
<formControlPr xmlns="http://schemas.microsoft.com/office/spreadsheetml/2009/9/main" objectType="Radio" lockText="1" noThreeD="1"/>
</file>

<file path=xl/ctrlProps/ctrlProp1374.xml><?xml version="1.0" encoding="utf-8"?>
<formControlPr xmlns="http://schemas.microsoft.com/office/spreadsheetml/2009/9/main" objectType="Radio" lockText="1" noThreeD="1"/>
</file>

<file path=xl/ctrlProps/ctrlProp1375.xml><?xml version="1.0" encoding="utf-8"?>
<formControlPr xmlns="http://schemas.microsoft.com/office/spreadsheetml/2009/9/main" objectType="GBox" noThreeD="1"/>
</file>

<file path=xl/ctrlProps/ctrlProp1376.xml><?xml version="1.0" encoding="utf-8"?>
<formControlPr xmlns="http://schemas.microsoft.com/office/spreadsheetml/2009/9/main" objectType="Radio" firstButton="1" fmlaLink="M21" lockText="1" noThreeD="1"/>
</file>

<file path=xl/ctrlProps/ctrlProp1377.xml><?xml version="1.0" encoding="utf-8"?>
<formControlPr xmlns="http://schemas.microsoft.com/office/spreadsheetml/2009/9/main" objectType="Radio" lockText="1" noThreeD="1"/>
</file>

<file path=xl/ctrlProps/ctrlProp1378.xml><?xml version="1.0" encoding="utf-8"?>
<formControlPr xmlns="http://schemas.microsoft.com/office/spreadsheetml/2009/9/main" objectType="Radio" lockText="1" noThreeD="1"/>
</file>

<file path=xl/ctrlProps/ctrlProp1379.xml><?xml version="1.0" encoding="utf-8"?>
<formControlPr xmlns="http://schemas.microsoft.com/office/spreadsheetml/2009/9/main" objectType="GBox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80.xml><?xml version="1.0" encoding="utf-8"?>
<formControlPr xmlns="http://schemas.microsoft.com/office/spreadsheetml/2009/9/main" objectType="Radio" firstButton="1" fmlaLink="M24" lockText="1" noThreeD="1"/>
</file>

<file path=xl/ctrlProps/ctrlProp1381.xml><?xml version="1.0" encoding="utf-8"?>
<formControlPr xmlns="http://schemas.microsoft.com/office/spreadsheetml/2009/9/main" objectType="Radio" lockText="1" noThreeD="1"/>
</file>

<file path=xl/ctrlProps/ctrlProp1382.xml><?xml version="1.0" encoding="utf-8"?>
<formControlPr xmlns="http://schemas.microsoft.com/office/spreadsheetml/2009/9/main" objectType="Radio" lockText="1" noThreeD="1"/>
</file>

<file path=xl/ctrlProps/ctrlProp1383.xml><?xml version="1.0" encoding="utf-8"?>
<formControlPr xmlns="http://schemas.microsoft.com/office/spreadsheetml/2009/9/main" objectType="GBox" noThreeD="1"/>
</file>

<file path=xl/ctrlProps/ctrlProp1384.xml><?xml version="1.0" encoding="utf-8"?>
<formControlPr xmlns="http://schemas.microsoft.com/office/spreadsheetml/2009/9/main" objectType="Radio" firstButton="1" fmlaLink="M27" lockText="1" noThreeD="1"/>
</file>

<file path=xl/ctrlProps/ctrlProp1385.xml><?xml version="1.0" encoding="utf-8"?>
<formControlPr xmlns="http://schemas.microsoft.com/office/spreadsheetml/2009/9/main" objectType="Radio" lockText="1" noThreeD="1"/>
</file>

<file path=xl/ctrlProps/ctrlProp1386.xml><?xml version="1.0" encoding="utf-8"?>
<formControlPr xmlns="http://schemas.microsoft.com/office/spreadsheetml/2009/9/main" objectType="Radio" lockText="1" noThreeD="1"/>
</file>

<file path=xl/ctrlProps/ctrlProp1387.xml><?xml version="1.0" encoding="utf-8"?>
<formControlPr xmlns="http://schemas.microsoft.com/office/spreadsheetml/2009/9/main" objectType="GBox" noThreeD="1"/>
</file>

<file path=xl/ctrlProps/ctrlProp1388.xml><?xml version="1.0" encoding="utf-8"?>
<formControlPr xmlns="http://schemas.microsoft.com/office/spreadsheetml/2009/9/main" objectType="Radio" firstButton="1" fmlaLink="M30" lockText="1" noThreeD="1"/>
</file>

<file path=xl/ctrlProps/ctrlProp1389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GBox" noThreeD="1"/>
</file>

<file path=xl/ctrlProps/ctrlProp1390.xml><?xml version="1.0" encoding="utf-8"?>
<formControlPr xmlns="http://schemas.microsoft.com/office/spreadsheetml/2009/9/main" objectType="Radio" lockText="1" noThreeD="1"/>
</file>

<file path=xl/ctrlProps/ctrlProp1391.xml><?xml version="1.0" encoding="utf-8"?>
<formControlPr xmlns="http://schemas.microsoft.com/office/spreadsheetml/2009/9/main" objectType="GBox" noThreeD="1"/>
</file>

<file path=xl/ctrlProps/ctrlProp1392.xml><?xml version="1.0" encoding="utf-8"?>
<formControlPr xmlns="http://schemas.microsoft.com/office/spreadsheetml/2009/9/main" objectType="Radio" firstButton="1" fmlaLink="M33" lockText="1" noThreeD="1"/>
</file>

<file path=xl/ctrlProps/ctrlProp1393.xml><?xml version="1.0" encoding="utf-8"?>
<formControlPr xmlns="http://schemas.microsoft.com/office/spreadsheetml/2009/9/main" objectType="Radio" lockText="1" noThreeD="1"/>
</file>

<file path=xl/ctrlProps/ctrlProp1394.xml><?xml version="1.0" encoding="utf-8"?>
<formControlPr xmlns="http://schemas.microsoft.com/office/spreadsheetml/2009/9/main" objectType="Radio" lockText="1" noThreeD="1"/>
</file>

<file path=xl/ctrlProps/ctrlProp1395.xml><?xml version="1.0" encoding="utf-8"?>
<formControlPr xmlns="http://schemas.microsoft.com/office/spreadsheetml/2009/9/main" objectType="GBox" noThreeD="1"/>
</file>

<file path=xl/ctrlProps/ctrlProp1396.xml><?xml version="1.0" encoding="utf-8"?>
<formControlPr xmlns="http://schemas.microsoft.com/office/spreadsheetml/2009/9/main" objectType="GBox" noThreeD="1"/>
</file>

<file path=xl/ctrlProps/ctrlProp1397.xml><?xml version="1.0" encoding="utf-8"?>
<formControlPr xmlns="http://schemas.microsoft.com/office/spreadsheetml/2009/9/main" objectType="Radio" firstButton="1" fmlaLink="S9" lockText="1" noThreeD="1"/>
</file>

<file path=xl/ctrlProps/ctrlProp1398.xml><?xml version="1.0" encoding="utf-8"?>
<formControlPr xmlns="http://schemas.microsoft.com/office/spreadsheetml/2009/9/main" objectType="Radio" lockText="1" noThreeD="1"/>
</file>

<file path=xl/ctrlProps/ctrlProp1399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firstButton="1" fmlaLink="G24" lockText="1" noThreeD="1"/>
</file>

<file path=xl/ctrlProps/ctrlProp1400.xml><?xml version="1.0" encoding="utf-8"?>
<formControlPr xmlns="http://schemas.microsoft.com/office/spreadsheetml/2009/9/main" objectType="Radio" firstButton="1" fmlaLink="S12" lockText="1" noThreeD="1"/>
</file>

<file path=xl/ctrlProps/ctrlProp1401.xml><?xml version="1.0" encoding="utf-8"?>
<formControlPr xmlns="http://schemas.microsoft.com/office/spreadsheetml/2009/9/main" objectType="Radio" lockText="1" noThreeD="1"/>
</file>

<file path=xl/ctrlProps/ctrlProp1402.xml><?xml version="1.0" encoding="utf-8"?>
<formControlPr xmlns="http://schemas.microsoft.com/office/spreadsheetml/2009/9/main" objectType="Radio" lockText="1" noThreeD="1"/>
</file>

<file path=xl/ctrlProps/ctrlProp1403.xml><?xml version="1.0" encoding="utf-8"?>
<formControlPr xmlns="http://schemas.microsoft.com/office/spreadsheetml/2009/9/main" objectType="GBox" noThreeD="1"/>
</file>

<file path=xl/ctrlProps/ctrlProp1404.xml><?xml version="1.0" encoding="utf-8"?>
<formControlPr xmlns="http://schemas.microsoft.com/office/spreadsheetml/2009/9/main" objectType="Radio" firstButton="1" fmlaLink="S15" lockText="1" noThreeD="1"/>
</file>

<file path=xl/ctrlProps/ctrlProp1405.xml><?xml version="1.0" encoding="utf-8"?>
<formControlPr xmlns="http://schemas.microsoft.com/office/spreadsheetml/2009/9/main" objectType="Radio" lockText="1" noThreeD="1"/>
</file>

<file path=xl/ctrlProps/ctrlProp1406.xml><?xml version="1.0" encoding="utf-8"?>
<formControlPr xmlns="http://schemas.microsoft.com/office/spreadsheetml/2009/9/main" objectType="Radio" lockText="1" noThreeD="1"/>
</file>

<file path=xl/ctrlProps/ctrlProp1407.xml><?xml version="1.0" encoding="utf-8"?>
<formControlPr xmlns="http://schemas.microsoft.com/office/spreadsheetml/2009/9/main" objectType="GBox" noThreeD="1"/>
</file>

<file path=xl/ctrlProps/ctrlProp1408.xml><?xml version="1.0" encoding="utf-8"?>
<formControlPr xmlns="http://schemas.microsoft.com/office/spreadsheetml/2009/9/main" objectType="Radio" firstButton="1" fmlaLink="S18" lockText="1" noThreeD="1"/>
</file>

<file path=xl/ctrlProps/ctrlProp1409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Radio" lockText="1" noThreeD="1"/>
</file>

<file path=xl/ctrlProps/ctrlProp1410.xml><?xml version="1.0" encoding="utf-8"?>
<formControlPr xmlns="http://schemas.microsoft.com/office/spreadsheetml/2009/9/main" objectType="Radio" lockText="1" noThreeD="1"/>
</file>

<file path=xl/ctrlProps/ctrlProp1411.xml><?xml version="1.0" encoding="utf-8"?>
<formControlPr xmlns="http://schemas.microsoft.com/office/spreadsheetml/2009/9/main" objectType="GBox" noThreeD="1"/>
</file>

<file path=xl/ctrlProps/ctrlProp1412.xml><?xml version="1.0" encoding="utf-8"?>
<formControlPr xmlns="http://schemas.microsoft.com/office/spreadsheetml/2009/9/main" objectType="Radio" firstButton="1" fmlaLink="S21" lockText="1" noThreeD="1"/>
</file>

<file path=xl/ctrlProps/ctrlProp1413.xml><?xml version="1.0" encoding="utf-8"?>
<formControlPr xmlns="http://schemas.microsoft.com/office/spreadsheetml/2009/9/main" objectType="Radio" lockText="1" noThreeD="1"/>
</file>

<file path=xl/ctrlProps/ctrlProp1414.xml><?xml version="1.0" encoding="utf-8"?>
<formControlPr xmlns="http://schemas.microsoft.com/office/spreadsheetml/2009/9/main" objectType="Radio" lockText="1" noThreeD="1"/>
</file>

<file path=xl/ctrlProps/ctrlProp1415.xml><?xml version="1.0" encoding="utf-8"?>
<formControlPr xmlns="http://schemas.microsoft.com/office/spreadsheetml/2009/9/main" objectType="GBox" noThreeD="1"/>
</file>

<file path=xl/ctrlProps/ctrlProp1416.xml><?xml version="1.0" encoding="utf-8"?>
<formControlPr xmlns="http://schemas.microsoft.com/office/spreadsheetml/2009/9/main" objectType="Radio" firstButton="1" fmlaLink="S24" lockText="1" noThreeD="1"/>
</file>

<file path=xl/ctrlProps/ctrlProp1417.xml><?xml version="1.0" encoding="utf-8"?>
<formControlPr xmlns="http://schemas.microsoft.com/office/spreadsheetml/2009/9/main" objectType="Radio" lockText="1" noThreeD="1"/>
</file>

<file path=xl/ctrlProps/ctrlProp1418.xml><?xml version="1.0" encoding="utf-8"?>
<formControlPr xmlns="http://schemas.microsoft.com/office/spreadsheetml/2009/9/main" objectType="Radio" lockText="1" noThreeD="1"/>
</file>

<file path=xl/ctrlProps/ctrlProp1419.xml><?xml version="1.0" encoding="utf-8"?>
<formControlPr xmlns="http://schemas.microsoft.com/office/spreadsheetml/2009/9/main" objectType="GBox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20.xml><?xml version="1.0" encoding="utf-8"?>
<formControlPr xmlns="http://schemas.microsoft.com/office/spreadsheetml/2009/9/main" objectType="Radio" firstButton="1" fmlaLink="S27" lockText="1" noThreeD="1"/>
</file>

<file path=xl/ctrlProps/ctrlProp1421.xml><?xml version="1.0" encoding="utf-8"?>
<formControlPr xmlns="http://schemas.microsoft.com/office/spreadsheetml/2009/9/main" objectType="Radio" lockText="1" noThreeD="1"/>
</file>

<file path=xl/ctrlProps/ctrlProp1422.xml><?xml version="1.0" encoding="utf-8"?>
<formControlPr xmlns="http://schemas.microsoft.com/office/spreadsheetml/2009/9/main" objectType="Radio" lockText="1" noThreeD="1"/>
</file>

<file path=xl/ctrlProps/ctrlProp1423.xml><?xml version="1.0" encoding="utf-8"?>
<formControlPr xmlns="http://schemas.microsoft.com/office/spreadsheetml/2009/9/main" objectType="GBox" noThreeD="1"/>
</file>

<file path=xl/ctrlProps/ctrlProp1424.xml><?xml version="1.0" encoding="utf-8"?>
<formControlPr xmlns="http://schemas.microsoft.com/office/spreadsheetml/2009/9/main" objectType="Radio" firstButton="1" fmlaLink="S30" lockText="1" noThreeD="1"/>
</file>

<file path=xl/ctrlProps/ctrlProp1425.xml><?xml version="1.0" encoding="utf-8"?>
<formControlPr xmlns="http://schemas.microsoft.com/office/spreadsheetml/2009/9/main" objectType="Radio" lockText="1" noThreeD="1"/>
</file>

<file path=xl/ctrlProps/ctrlProp1426.xml><?xml version="1.0" encoding="utf-8"?>
<formControlPr xmlns="http://schemas.microsoft.com/office/spreadsheetml/2009/9/main" objectType="Radio" lockText="1" noThreeD="1"/>
</file>

<file path=xl/ctrlProps/ctrlProp1427.xml><?xml version="1.0" encoding="utf-8"?>
<formControlPr xmlns="http://schemas.microsoft.com/office/spreadsheetml/2009/9/main" objectType="GBox" noThreeD="1"/>
</file>

<file path=xl/ctrlProps/ctrlProp1428.xml><?xml version="1.0" encoding="utf-8"?>
<formControlPr xmlns="http://schemas.microsoft.com/office/spreadsheetml/2009/9/main" objectType="Radio" firstButton="1" fmlaLink="S33" lockText="1" noThreeD="1"/>
</file>

<file path=xl/ctrlProps/ctrlProp1429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GBox" noThreeD="1"/>
</file>

<file path=xl/ctrlProps/ctrlProp1430.xml><?xml version="1.0" encoding="utf-8"?>
<formControlPr xmlns="http://schemas.microsoft.com/office/spreadsheetml/2009/9/main" objectType="Radio" lockText="1" noThreeD="1"/>
</file>

<file path=xl/ctrlProps/ctrlProp1431.xml><?xml version="1.0" encoding="utf-8"?>
<formControlPr xmlns="http://schemas.microsoft.com/office/spreadsheetml/2009/9/main" objectType="GBox" noThreeD="1"/>
</file>

<file path=xl/ctrlProps/ctrlProp1432.xml><?xml version="1.0" encoding="utf-8"?>
<formControlPr xmlns="http://schemas.microsoft.com/office/spreadsheetml/2009/9/main" objectType="Radio" firstButton="1" fmlaLink="S36" lockText="1" noThreeD="1"/>
</file>

<file path=xl/ctrlProps/ctrlProp1433.xml><?xml version="1.0" encoding="utf-8"?>
<formControlPr xmlns="http://schemas.microsoft.com/office/spreadsheetml/2009/9/main" objectType="Radio" lockText="1" noThreeD="1"/>
</file>

<file path=xl/ctrlProps/ctrlProp1434.xml><?xml version="1.0" encoding="utf-8"?>
<formControlPr xmlns="http://schemas.microsoft.com/office/spreadsheetml/2009/9/main" objectType="Radio" lockText="1" noThreeD="1"/>
</file>

<file path=xl/ctrlProps/ctrlProp1435.xml><?xml version="1.0" encoding="utf-8"?>
<formControlPr xmlns="http://schemas.microsoft.com/office/spreadsheetml/2009/9/main" objectType="GBox" noThreeD="1"/>
</file>

<file path=xl/ctrlProps/ctrlProp1436.xml><?xml version="1.0" encoding="utf-8"?>
<formControlPr xmlns="http://schemas.microsoft.com/office/spreadsheetml/2009/9/main" objectType="Radio" firstButton="1" fmlaLink="M36" lockText="1" noThreeD="1"/>
</file>

<file path=xl/ctrlProps/ctrlProp1437.xml><?xml version="1.0" encoding="utf-8"?>
<formControlPr xmlns="http://schemas.microsoft.com/office/spreadsheetml/2009/9/main" objectType="Radio" lockText="1" noThreeD="1"/>
</file>

<file path=xl/ctrlProps/ctrlProp1438.xml><?xml version="1.0" encoding="utf-8"?>
<formControlPr xmlns="http://schemas.microsoft.com/office/spreadsheetml/2009/9/main" objectType="Radio" lockText="1" noThreeD="1"/>
</file>

<file path=xl/ctrlProps/ctrlProp1439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firstButton="1" fmlaLink="G27" lockText="1" noThreeD="1"/>
</file>

<file path=xl/ctrlProps/ctrlProp1440.xml><?xml version="1.0" encoding="utf-8"?>
<formControlPr xmlns="http://schemas.microsoft.com/office/spreadsheetml/2009/9/main" objectType="Radio" lockText="1" noThreeD="1"/>
</file>

<file path=xl/ctrlProps/ctrlProp1441.xml><?xml version="1.0" encoding="utf-8"?>
<formControlPr xmlns="http://schemas.microsoft.com/office/spreadsheetml/2009/9/main" objectType="Radio" firstButton="1" fmlaLink="G9" lockText="1" noThreeD="1"/>
</file>

<file path=xl/ctrlProps/ctrlProp1442.xml><?xml version="1.0" encoding="utf-8"?>
<formControlPr xmlns="http://schemas.microsoft.com/office/spreadsheetml/2009/9/main" objectType="Radio" lockText="1" noThreeD="1"/>
</file>

<file path=xl/ctrlProps/ctrlProp1443.xml><?xml version="1.0" encoding="utf-8"?>
<formControlPr xmlns="http://schemas.microsoft.com/office/spreadsheetml/2009/9/main" objectType="Radio" lockText="1" noThreeD="1"/>
</file>

<file path=xl/ctrlProps/ctrlProp1444.xml><?xml version="1.0" encoding="utf-8"?>
<formControlPr xmlns="http://schemas.microsoft.com/office/spreadsheetml/2009/9/main" objectType="GBox" noThreeD="1"/>
</file>

<file path=xl/ctrlProps/ctrlProp1445.xml><?xml version="1.0" encoding="utf-8"?>
<formControlPr xmlns="http://schemas.microsoft.com/office/spreadsheetml/2009/9/main" objectType="Radio" firstButton="1" fmlaLink="G12" lockText="1" noThreeD="1"/>
</file>

<file path=xl/ctrlProps/ctrlProp1446.xml><?xml version="1.0" encoding="utf-8"?>
<formControlPr xmlns="http://schemas.microsoft.com/office/spreadsheetml/2009/9/main" objectType="Radio" lockText="1" noThreeD="1"/>
</file>

<file path=xl/ctrlProps/ctrlProp1447.xml><?xml version="1.0" encoding="utf-8"?>
<formControlPr xmlns="http://schemas.microsoft.com/office/spreadsheetml/2009/9/main" objectType="Radio" lockText="1" noThreeD="1"/>
</file>

<file path=xl/ctrlProps/ctrlProp1448.xml><?xml version="1.0" encoding="utf-8"?>
<formControlPr xmlns="http://schemas.microsoft.com/office/spreadsheetml/2009/9/main" objectType="GBox" noThreeD="1"/>
</file>

<file path=xl/ctrlProps/ctrlProp1449.xml><?xml version="1.0" encoding="utf-8"?>
<formControlPr xmlns="http://schemas.microsoft.com/office/spreadsheetml/2009/9/main" objectType="Radio" firstButton="1" fmlaLink="G15" lockText="1" noThreeD="1"/>
</file>

<file path=xl/ctrlProps/ctrlProp145.xml><?xml version="1.0" encoding="utf-8"?>
<formControlPr xmlns="http://schemas.microsoft.com/office/spreadsheetml/2009/9/main" objectType="Radio" lockText="1" noThreeD="1"/>
</file>

<file path=xl/ctrlProps/ctrlProp1450.xml><?xml version="1.0" encoding="utf-8"?>
<formControlPr xmlns="http://schemas.microsoft.com/office/spreadsheetml/2009/9/main" objectType="Radio" lockText="1" noThreeD="1"/>
</file>

<file path=xl/ctrlProps/ctrlProp1451.xml><?xml version="1.0" encoding="utf-8"?>
<formControlPr xmlns="http://schemas.microsoft.com/office/spreadsheetml/2009/9/main" objectType="GBox" noThreeD="1"/>
</file>

<file path=xl/ctrlProps/ctrlProp1452.xml><?xml version="1.0" encoding="utf-8"?>
<formControlPr xmlns="http://schemas.microsoft.com/office/spreadsheetml/2009/9/main" objectType="Radio" firstButton="1" fmlaLink="G18" lockText="1" noThreeD="1"/>
</file>

<file path=xl/ctrlProps/ctrlProp1453.xml><?xml version="1.0" encoding="utf-8"?>
<formControlPr xmlns="http://schemas.microsoft.com/office/spreadsheetml/2009/9/main" objectType="Radio" lockText="1" noThreeD="1"/>
</file>

<file path=xl/ctrlProps/ctrlProp1454.xml><?xml version="1.0" encoding="utf-8"?>
<formControlPr xmlns="http://schemas.microsoft.com/office/spreadsheetml/2009/9/main" objectType="Radio" lockText="1" noThreeD="1"/>
</file>

<file path=xl/ctrlProps/ctrlProp1455.xml><?xml version="1.0" encoding="utf-8"?>
<formControlPr xmlns="http://schemas.microsoft.com/office/spreadsheetml/2009/9/main" objectType="GBox" noThreeD="1"/>
</file>

<file path=xl/ctrlProps/ctrlProp1456.xml><?xml version="1.0" encoding="utf-8"?>
<formControlPr xmlns="http://schemas.microsoft.com/office/spreadsheetml/2009/9/main" objectType="Radio" firstButton="1" fmlaLink="G21" lockText="1" noThreeD="1"/>
</file>

<file path=xl/ctrlProps/ctrlProp1457.xml><?xml version="1.0" encoding="utf-8"?>
<formControlPr xmlns="http://schemas.microsoft.com/office/spreadsheetml/2009/9/main" objectType="Radio" lockText="1" noThreeD="1"/>
</file>

<file path=xl/ctrlProps/ctrlProp1458.xml><?xml version="1.0" encoding="utf-8"?>
<formControlPr xmlns="http://schemas.microsoft.com/office/spreadsheetml/2009/9/main" objectType="Radio" lockText="1" noThreeD="1"/>
</file>

<file path=xl/ctrlProps/ctrlProp1459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60.xml><?xml version="1.0" encoding="utf-8"?>
<formControlPr xmlns="http://schemas.microsoft.com/office/spreadsheetml/2009/9/main" objectType="Radio" firstButton="1" fmlaLink="G24" lockText="1" noThreeD="1"/>
</file>

<file path=xl/ctrlProps/ctrlProp1461.xml><?xml version="1.0" encoding="utf-8"?>
<formControlPr xmlns="http://schemas.microsoft.com/office/spreadsheetml/2009/9/main" objectType="Radio" lockText="1" noThreeD="1"/>
</file>

<file path=xl/ctrlProps/ctrlProp1462.xml><?xml version="1.0" encoding="utf-8"?>
<formControlPr xmlns="http://schemas.microsoft.com/office/spreadsheetml/2009/9/main" objectType="Radio" lockText="1" noThreeD="1"/>
</file>

<file path=xl/ctrlProps/ctrlProp1463.xml><?xml version="1.0" encoding="utf-8"?>
<formControlPr xmlns="http://schemas.microsoft.com/office/spreadsheetml/2009/9/main" objectType="GBox" noThreeD="1"/>
</file>

<file path=xl/ctrlProps/ctrlProp1464.xml><?xml version="1.0" encoding="utf-8"?>
<formControlPr xmlns="http://schemas.microsoft.com/office/spreadsheetml/2009/9/main" objectType="Radio" firstButton="1" fmlaLink="G27" lockText="1" noThreeD="1"/>
</file>

<file path=xl/ctrlProps/ctrlProp1465.xml><?xml version="1.0" encoding="utf-8"?>
<formControlPr xmlns="http://schemas.microsoft.com/office/spreadsheetml/2009/9/main" objectType="Radio" lockText="1" noThreeD="1"/>
</file>

<file path=xl/ctrlProps/ctrlProp1466.xml><?xml version="1.0" encoding="utf-8"?>
<formControlPr xmlns="http://schemas.microsoft.com/office/spreadsheetml/2009/9/main" objectType="Radio" lockText="1" noThreeD="1"/>
</file>

<file path=xl/ctrlProps/ctrlProp1467.xml><?xml version="1.0" encoding="utf-8"?>
<formControlPr xmlns="http://schemas.microsoft.com/office/spreadsheetml/2009/9/main" objectType="GBox" noThreeD="1"/>
</file>

<file path=xl/ctrlProps/ctrlProp1468.xml><?xml version="1.0" encoding="utf-8"?>
<formControlPr xmlns="http://schemas.microsoft.com/office/spreadsheetml/2009/9/main" objectType="Radio" firstButton="1" fmlaLink="G30" lockText="1" noThreeD="1"/>
</file>

<file path=xl/ctrlProps/ctrlProp1469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GBox" noThreeD="1"/>
</file>

<file path=xl/ctrlProps/ctrlProp1470.xml><?xml version="1.0" encoding="utf-8"?>
<formControlPr xmlns="http://schemas.microsoft.com/office/spreadsheetml/2009/9/main" objectType="Radio" lockText="1" noThreeD="1"/>
</file>

<file path=xl/ctrlProps/ctrlProp1471.xml><?xml version="1.0" encoding="utf-8"?>
<formControlPr xmlns="http://schemas.microsoft.com/office/spreadsheetml/2009/9/main" objectType="GBox" noThreeD="1"/>
</file>

<file path=xl/ctrlProps/ctrlProp1472.xml><?xml version="1.0" encoding="utf-8"?>
<formControlPr xmlns="http://schemas.microsoft.com/office/spreadsheetml/2009/9/main" objectType="Radio" firstButton="1" fmlaLink="G33" lockText="1" noThreeD="1"/>
</file>

<file path=xl/ctrlProps/ctrlProp1473.xml><?xml version="1.0" encoding="utf-8"?>
<formControlPr xmlns="http://schemas.microsoft.com/office/spreadsheetml/2009/9/main" objectType="Radio" lockText="1" noThreeD="1"/>
</file>

<file path=xl/ctrlProps/ctrlProp1474.xml><?xml version="1.0" encoding="utf-8"?>
<formControlPr xmlns="http://schemas.microsoft.com/office/spreadsheetml/2009/9/main" objectType="Radio" lockText="1" noThreeD="1"/>
</file>

<file path=xl/ctrlProps/ctrlProp1475.xml><?xml version="1.0" encoding="utf-8"?>
<formControlPr xmlns="http://schemas.microsoft.com/office/spreadsheetml/2009/9/main" objectType="GBox" noThreeD="1"/>
</file>

<file path=xl/ctrlProps/ctrlProp1476.xml><?xml version="1.0" encoding="utf-8"?>
<formControlPr xmlns="http://schemas.microsoft.com/office/spreadsheetml/2009/9/main" objectType="Radio" firstButton="1" fmlaLink="G36" lockText="1" noThreeD="1"/>
</file>

<file path=xl/ctrlProps/ctrlProp1477.xml><?xml version="1.0" encoding="utf-8"?>
<formControlPr xmlns="http://schemas.microsoft.com/office/spreadsheetml/2009/9/main" objectType="Radio" lockText="1" noThreeD="1"/>
</file>

<file path=xl/ctrlProps/ctrlProp1478.xml><?xml version="1.0" encoding="utf-8"?>
<formControlPr xmlns="http://schemas.microsoft.com/office/spreadsheetml/2009/9/main" objectType="Radio" lockText="1" noThreeD="1"/>
</file>

<file path=xl/ctrlProps/ctrlProp1479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Radio" firstButton="1" fmlaLink="G30" lockText="1" noThreeD="1"/>
</file>

<file path=xl/ctrlProps/ctrlProp1480.xml><?xml version="1.0" encoding="utf-8"?>
<formControlPr xmlns="http://schemas.microsoft.com/office/spreadsheetml/2009/9/main" objectType="Radio" firstButton="1" fmlaLink="M9" lockText="1" noThreeD="1"/>
</file>

<file path=xl/ctrlProps/ctrlProp1481.xml><?xml version="1.0" encoding="utf-8"?>
<formControlPr xmlns="http://schemas.microsoft.com/office/spreadsheetml/2009/9/main" objectType="Radio" lockText="1" noThreeD="1"/>
</file>

<file path=xl/ctrlProps/ctrlProp1482.xml><?xml version="1.0" encoding="utf-8"?>
<formControlPr xmlns="http://schemas.microsoft.com/office/spreadsheetml/2009/9/main" objectType="Radio" lockText="1" noThreeD="1"/>
</file>

<file path=xl/ctrlProps/ctrlProp1483.xml><?xml version="1.0" encoding="utf-8"?>
<formControlPr xmlns="http://schemas.microsoft.com/office/spreadsheetml/2009/9/main" objectType="GBox" noThreeD="1"/>
</file>

<file path=xl/ctrlProps/ctrlProp1484.xml><?xml version="1.0" encoding="utf-8"?>
<formControlPr xmlns="http://schemas.microsoft.com/office/spreadsheetml/2009/9/main" objectType="Radio" firstButton="1" fmlaLink="M12" lockText="1" noThreeD="1"/>
</file>

<file path=xl/ctrlProps/ctrlProp1485.xml><?xml version="1.0" encoding="utf-8"?>
<formControlPr xmlns="http://schemas.microsoft.com/office/spreadsheetml/2009/9/main" objectType="Radio" lockText="1" noThreeD="1"/>
</file>

<file path=xl/ctrlProps/ctrlProp1486.xml><?xml version="1.0" encoding="utf-8"?>
<formControlPr xmlns="http://schemas.microsoft.com/office/spreadsheetml/2009/9/main" objectType="Radio" lockText="1" noThreeD="1"/>
</file>

<file path=xl/ctrlProps/ctrlProp1487.xml><?xml version="1.0" encoding="utf-8"?>
<formControlPr xmlns="http://schemas.microsoft.com/office/spreadsheetml/2009/9/main" objectType="GBox" noThreeD="1"/>
</file>

<file path=xl/ctrlProps/ctrlProp1488.xml><?xml version="1.0" encoding="utf-8"?>
<formControlPr xmlns="http://schemas.microsoft.com/office/spreadsheetml/2009/9/main" objectType="Radio" firstButton="1" fmlaLink="M15" lockText="1" noThreeD="1"/>
</file>

<file path=xl/ctrlProps/ctrlProp1489.xml><?xml version="1.0" encoding="utf-8"?>
<formControlPr xmlns="http://schemas.microsoft.com/office/spreadsheetml/2009/9/main" objectType="Radio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490.xml><?xml version="1.0" encoding="utf-8"?>
<formControlPr xmlns="http://schemas.microsoft.com/office/spreadsheetml/2009/9/main" objectType="Radio" lockText="1" noThreeD="1"/>
</file>

<file path=xl/ctrlProps/ctrlProp1491.xml><?xml version="1.0" encoding="utf-8"?>
<formControlPr xmlns="http://schemas.microsoft.com/office/spreadsheetml/2009/9/main" objectType="GBox" noThreeD="1"/>
</file>

<file path=xl/ctrlProps/ctrlProp1492.xml><?xml version="1.0" encoding="utf-8"?>
<formControlPr xmlns="http://schemas.microsoft.com/office/spreadsheetml/2009/9/main" objectType="Radio" firstButton="1" fmlaLink="M18" lockText="1" noThreeD="1"/>
</file>

<file path=xl/ctrlProps/ctrlProp1493.xml><?xml version="1.0" encoding="utf-8"?>
<formControlPr xmlns="http://schemas.microsoft.com/office/spreadsheetml/2009/9/main" objectType="Radio" lockText="1" noThreeD="1"/>
</file>

<file path=xl/ctrlProps/ctrlProp1494.xml><?xml version="1.0" encoding="utf-8"?>
<formControlPr xmlns="http://schemas.microsoft.com/office/spreadsheetml/2009/9/main" objectType="Radio" lockText="1" noThreeD="1"/>
</file>

<file path=xl/ctrlProps/ctrlProp1495.xml><?xml version="1.0" encoding="utf-8"?>
<formControlPr xmlns="http://schemas.microsoft.com/office/spreadsheetml/2009/9/main" objectType="GBox" noThreeD="1"/>
</file>

<file path=xl/ctrlProps/ctrlProp1496.xml><?xml version="1.0" encoding="utf-8"?>
<formControlPr xmlns="http://schemas.microsoft.com/office/spreadsheetml/2009/9/main" objectType="Radio" firstButton="1" fmlaLink="M21" lockText="1" noThreeD="1"/>
</file>

<file path=xl/ctrlProps/ctrlProp1497.xml><?xml version="1.0" encoding="utf-8"?>
<formControlPr xmlns="http://schemas.microsoft.com/office/spreadsheetml/2009/9/main" objectType="Radio" lockText="1" noThreeD="1"/>
</file>

<file path=xl/ctrlProps/ctrlProp1498.xml><?xml version="1.0" encoding="utf-8"?>
<formControlPr xmlns="http://schemas.microsoft.com/office/spreadsheetml/2009/9/main" objectType="Radio" lockText="1" noThreeD="1"/>
</file>

<file path=xl/ctrlProps/ctrlProp1499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Radio" lockText="1" noThreeD="1"/>
</file>

<file path=xl/ctrlProps/ctrlProp1500.xml><?xml version="1.0" encoding="utf-8"?>
<formControlPr xmlns="http://schemas.microsoft.com/office/spreadsheetml/2009/9/main" objectType="Radio" firstButton="1" fmlaLink="M24" lockText="1" noThreeD="1"/>
</file>

<file path=xl/ctrlProps/ctrlProp1501.xml><?xml version="1.0" encoding="utf-8"?>
<formControlPr xmlns="http://schemas.microsoft.com/office/spreadsheetml/2009/9/main" objectType="Radio" lockText="1" noThreeD="1"/>
</file>

<file path=xl/ctrlProps/ctrlProp1502.xml><?xml version="1.0" encoding="utf-8"?>
<formControlPr xmlns="http://schemas.microsoft.com/office/spreadsheetml/2009/9/main" objectType="Radio" lockText="1" noThreeD="1"/>
</file>

<file path=xl/ctrlProps/ctrlProp1503.xml><?xml version="1.0" encoding="utf-8"?>
<formControlPr xmlns="http://schemas.microsoft.com/office/spreadsheetml/2009/9/main" objectType="GBox" noThreeD="1"/>
</file>

<file path=xl/ctrlProps/ctrlProp1504.xml><?xml version="1.0" encoding="utf-8"?>
<formControlPr xmlns="http://schemas.microsoft.com/office/spreadsheetml/2009/9/main" objectType="Radio" firstButton="1" fmlaLink="M27" lockText="1" noThreeD="1"/>
</file>

<file path=xl/ctrlProps/ctrlProp1505.xml><?xml version="1.0" encoding="utf-8"?>
<formControlPr xmlns="http://schemas.microsoft.com/office/spreadsheetml/2009/9/main" objectType="Radio" lockText="1" noThreeD="1"/>
</file>

<file path=xl/ctrlProps/ctrlProp1506.xml><?xml version="1.0" encoding="utf-8"?>
<formControlPr xmlns="http://schemas.microsoft.com/office/spreadsheetml/2009/9/main" objectType="Radio" lockText="1" noThreeD="1"/>
</file>

<file path=xl/ctrlProps/ctrlProp1507.xml><?xml version="1.0" encoding="utf-8"?>
<formControlPr xmlns="http://schemas.microsoft.com/office/spreadsheetml/2009/9/main" objectType="GBox" noThreeD="1"/>
</file>

<file path=xl/ctrlProps/ctrlProp1508.xml><?xml version="1.0" encoding="utf-8"?>
<formControlPr xmlns="http://schemas.microsoft.com/office/spreadsheetml/2009/9/main" objectType="Radio" firstButton="1" fmlaLink="M30" lockText="1" noThreeD="1"/>
</file>

<file path=xl/ctrlProps/ctrlProp1509.xml><?xml version="1.0" encoding="utf-8"?>
<formControlPr xmlns="http://schemas.microsoft.com/office/spreadsheetml/2009/9/main" objectType="Radio" lockText="1" noThreeD="1"/>
</file>

<file path=xl/ctrlProps/ctrlProp151.xml><?xml version="1.0" encoding="utf-8"?>
<formControlPr xmlns="http://schemas.microsoft.com/office/spreadsheetml/2009/9/main" objectType="GBox" noThreeD="1"/>
</file>

<file path=xl/ctrlProps/ctrlProp1510.xml><?xml version="1.0" encoding="utf-8"?>
<formControlPr xmlns="http://schemas.microsoft.com/office/spreadsheetml/2009/9/main" objectType="Radio" lockText="1" noThreeD="1"/>
</file>

<file path=xl/ctrlProps/ctrlProp1511.xml><?xml version="1.0" encoding="utf-8"?>
<formControlPr xmlns="http://schemas.microsoft.com/office/spreadsheetml/2009/9/main" objectType="GBox" noThreeD="1"/>
</file>

<file path=xl/ctrlProps/ctrlProp1512.xml><?xml version="1.0" encoding="utf-8"?>
<formControlPr xmlns="http://schemas.microsoft.com/office/spreadsheetml/2009/9/main" objectType="Radio" firstButton="1" fmlaLink="M33" lockText="1" noThreeD="1"/>
</file>

<file path=xl/ctrlProps/ctrlProp1513.xml><?xml version="1.0" encoding="utf-8"?>
<formControlPr xmlns="http://schemas.microsoft.com/office/spreadsheetml/2009/9/main" objectType="Radio" lockText="1" noThreeD="1"/>
</file>

<file path=xl/ctrlProps/ctrlProp1514.xml><?xml version="1.0" encoding="utf-8"?>
<formControlPr xmlns="http://schemas.microsoft.com/office/spreadsheetml/2009/9/main" objectType="Radio" lockText="1" noThreeD="1"/>
</file>

<file path=xl/ctrlProps/ctrlProp1515.xml><?xml version="1.0" encoding="utf-8"?>
<formControlPr xmlns="http://schemas.microsoft.com/office/spreadsheetml/2009/9/main" objectType="GBox" noThreeD="1"/>
</file>

<file path=xl/ctrlProps/ctrlProp1516.xml><?xml version="1.0" encoding="utf-8"?>
<formControlPr xmlns="http://schemas.microsoft.com/office/spreadsheetml/2009/9/main" objectType="GBox" noThreeD="1"/>
</file>

<file path=xl/ctrlProps/ctrlProp1517.xml><?xml version="1.0" encoding="utf-8"?>
<formControlPr xmlns="http://schemas.microsoft.com/office/spreadsheetml/2009/9/main" objectType="Radio" firstButton="1" fmlaLink="S9" lockText="1" noThreeD="1"/>
</file>

<file path=xl/ctrlProps/ctrlProp1518.xml><?xml version="1.0" encoding="utf-8"?>
<formControlPr xmlns="http://schemas.microsoft.com/office/spreadsheetml/2009/9/main" objectType="Radio" lockText="1" noThreeD="1"/>
</file>

<file path=xl/ctrlProps/ctrlProp1519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Radio" firstButton="1" fmlaLink="G33" lockText="1" noThreeD="1"/>
</file>

<file path=xl/ctrlProps/ctrlProp1520.xml><?xml version="1.0" encoding="utf-8"?>
<formControlPr xmlns="http://schemas.microsoft.com/office/spreadsheetml/2009/9/main" objectType="Radio" firstButton="1" fmlaLink="S12" lockText="1" noThreeD="1"/>
</file>

<file path=xl/ctrlProps/ctrlProp1521.xml><?xml version="1.0" encoding="utf-8"?>
<formControlPr xmlns="http://schemas.microsoft.com/office/spreadsheetml/2009/9/main" objectType="Radio" lockText="1" noThreeD="1"/>
</file>

<file path=xl/ctrlProps/ctrlProp1522.xml><?xml version="1.0" encoding="utf-8"?>
<formControlPr xmlns="http://schemas.microsoft.com/office/spreadsheetml/2009/9/main" objectType="Radio" lockText="1" noThreeD="1"/>
</file>

<file path=xl/ctrlProps/ctrlProp1523.xml><?xml version="1.0" encoding="utf-8"?>
<formControlPr xmlns="http://schemas.microsoft.com/office/spreadsheetml/2009/9/main" objectType="GBox" noThreeD="1"/>
</file>

<file path=xl/ctrlProps/ctrlProp1524.xml><?xml version="1.0" encoding="utf-8"?>
<formControlPr xmlns="http://schemas.microsoft.com/office/spreadsheetml/2009/9/main" objectType="Radio" firstButton="1" fmlaLink="S15" lockText="1" noThreeD="1"/>
</file>

<file path=xl/ctrlProps/ctrlProp1525.xml><?xml version="1.0" encoding="utf-8"?>
<formControlPr xmlns="http://schemas.microsoft.com/office/spreadsheetml/2009/9/main" objectType="Radio" lockText="1" noThreeD="1"/>
</file>

<file path=xl/ctrlProps/ctrlProp1526.xml><?xml version="1.0" encoding="utf-8"?>
<formControlPr xmlns="http://schemas.microsoft.com/office/spreadsheetml/2009/9/main" objectType="Radio" lockText="1" noThreeD="1"/>
</file>

<file path=xl/ctrlProps/ctrlProp1527.xml><?xml version="1.0" encoding="utf-8"?>
<formControlPr xmlns="http://schemas.microsoft.com/office/spreadsheetml/2009/9/main" objectType="GBox" noThreeD="1"/>
</file>

<file path=xl/ctrlProps/ctrlProp1528.xml><?xml version="1.0" encoding="utf-8"?>
<formControlPr xmlns="http://schemas.microsoft.com/office/spreadsheetml/2009/9/main" objectType="Radio" firstButton="1" fmlaLink="S18" lockText="1" noThreeD="1"/>
</file>

<file path=xl/ctrlProps/ctrlProp1529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30.xml><?xml version="1.0" encoding="utf-8"?>
<formControlPr xmlns="http://schemas.microsoft.com/office/spreadsheetml/2009/9/main" objectType="Radio" lockText="1" noThreeD="1"/>
</file>

<file path=xl/ctrlProps/ctrlProp1531.xml><?xml version="1.0" encoding="utf-8"?>
<formControlPr xmlns="http://schemas.microsoft.com/office/spreadsheetml/2009/9/main" objectType="GBox" noThreeD="1"/>
</file>

<file path=xl/ctrlProps/ctrlProp1532.xml><?xml version="1.0" encoding="utf-8"?>
<formControlPr xmlns="http://schemas.microsoft.com/office/spreadsheetml/2009/9/main" objectType="Radio" firstButton="1" fmlaLink="S21" lockText="1" noThreeD="1"/>
</file>

<file path=xl/ctrlProps/ctrlProp1533.xml><?xml version="1.0" encoding="utf-8"?>
<formControlPr xmlns="http://schemas.microsoft.com/office/spreadsheetml/2009/9/main" objectType="Radio" lockText="1" noThreeD="1"/>
</file>

<file path=xl/ctrlProps/ctrlProp1534.xml><?xml version="1.0" encoding="utf-8"?>
<formControlPr xmlns="http://schemas.microsoft.com/office/spreadsheetml/2009/9/main" objectType="Radio" lockText="1" noThreeD="1"/>
</file>

<file path=xl/ctrlProps/ctrlProp1535.xml><?xml version="1.0" encoding="utf-8"?>
<formControlPr xmlns="http://schemas.microsoft.com/office/spreadsheetml/2009/9/main" objectType="GBox" noThreeD="1"/>
</file>

<file path=xl/ctrlProps/ctrlProp1536.xml><?xml version="1.0" encoding="utf-8"?>
<formControlPr xmlns="http://schemas.microsoft.com/office/spreadsheetml/2009/9/main" objectType="Radio" firstButton="1" fmlaLink="S24" lockText="1" noThreeD="1"/>
</file>

<file path=xl/ctrlProps/ctrlProp1537.xml><?xml version="1.0" encoding="utf-8"?>
<formControlPr xmlns="http://schemas.microsoft.com/office/spreadsheetml/2009/9/main" objectType="Radio" lockText="1" noThreeD="1"/>
</file>

<file path=xl/ctrlProps/ctrlProp1538.xml><?xml version="1.0" encoding="utf-8"?>
<formControlPr xmlns="http://schemas.microsoft.com/office/spreadsheetml/2009/9/main" objectType="Radio" lockText="1" noThreeD="1"/>
</file>

<file path=xl/ctrlProps/ctrlProp1539.xml><?xml version="1.0" encoding="utf-8"?>
<formControlPr xmlns="http://schemas.microsoft.com/office/spreadsheetml/2009/9/main" objectType="GBox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40.xml><?xml version="1.0" encoding="utf-8"?>
<formControlPr xmlns="http://schemas.microsoft.com/office/spreadsheetml/2009/9/main" objectType="Radio" firstButton="1" fmlaLink="S27" lockText="1" noThreeD="1"/>
</file>

<file path=xl/ctrlProps/ctrlProp1541.xml><?xml version="1.0" encoding="utf-8"?>
<formControlPr xmlns="http://schemas.microsoft.com/office/spreadsheetml/2009/9/main" objectType="Radio" lockText="1" noThreeD="1"/>
</file>

<file path=xl/ctrlProps/ctrlProp1542.xml><?xml version="1.0" encoding="utf-8"?>
<formControlPr xmlns="http://schemas.microsoft.com/office/spreadsheetml/2009/9/main" objectType="Radio" lockText="1" noThreeD="1"/>
</file>

<file path=xl/ctrlProps/ctrlProp1543.xml><?xml version="1.0" encoding="utf-8"?>
<formControlPr xmlns="http://schemas.microsoft.com/office/spreadsheetml/2009/9/main" objectType="GBox" noThreeD="1"/>
</file>

<file path=xl/ctrlProps/ctrlProp1544.xml><?xml version="1.0" encoding="utf-8"?>
<formControlPr xmlns="http://schemas.microsoft.com/office/spreadsheetml/2009/9/main" objectType="Radio" firstButton="1" fmlaLink="S30" lockText="1" noThreeD="1"/>
</file>

<file path=xl/ctrlProps/ctrlProp1545.xml><?xml version="1.0" encoding="utf-8"?>
<formControlPr xmlns="http://schemas.microsoft.com/office/spreadsheetml/2009/9/main" objectType="Radio" lockText="1" noThreeD="1"/>
</file>

<file path=xl/ctrlProps/ctrlProp1546.xml><?xml version="1.0" encoding="utf-8"?>
<formControlPr xmlns="http://schemas.microsoft.com/office/spreadsheetml/2009/9/main" objectType="Radio" lockText="1" noThreeD="1"/>
</file>

<file path=xl/ctrlProps/ctrlProp1547.xml><?xml version="1.0" encoding="utf-8"?>
<formControlPr xmlns="http://schemas.microsoft.com/office/spreadsheetml/2009/9/main" objectType="GBox" noThreeD="1"/>
</file>

<file path=xl/ctrlProps/ctrlProp1548.xml><?xml version="1.0" encoding="utf-8"?>
<formControlPr xmlns="http://schemas.microsoft.com/office/spreadsheetml/2009/9/main" objectType="Radio" firstButton="1" fmlaLink="S33" lockText="1" noThreeD="1"/>
</file>

<file path=xl/ctrlProps/ctrlProp1549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GBox" noThreeD="1"/>
</file>

<file path=xl/ctrlProps/ctrlProp1550.xml><?xml version="1.0" encoding="utf-8"?>
<formControlPr xmlns="http://schemas.microsoft.com/office/spreadsheetml/2009/9/main" objectType="Radio" lockText="1" noThreeD="1"/>
</file>

<file path=xl/ctrlProps/ctrlProp1551.xml><?xml version="1.0" encoding="utf-8"?>
<formControlPr xmlns="http://schemas.microsoft.com/office/spreadsheetml/2009/9/main" objectType="GBox" noThreeD="1"/>
</file>

<file path=xl/ctrlProps/ctrlProp1552.xml><?xml version="1.0" encoding="utf-8"?>
<formControlPr xmlns="http://schemas.microsoft.com/office/spreadsheetml/2009/9/main" objectType="Radio" firstButton="1" fmlaLink="S36" lockText="1" noThreeD="1"/>
</file>

<file path=xl/ctrlProps/ctrlProp1553.xml><?xml version="1.0" encoding="utf-8"?>
<formControlPr xmlns="http://schemas.microsoft.com/office/spreadsheetml/2009/9/main" objectType="Radio" lockText="1" noThreeD="1"/>
</file>

<file path=xl/ctrlProps/ctrlProp1554.xml><?xml version="1.0" encoding="utf-8"?>
<formControlPr xmlns="http://schemas.microsoft.com/office/spreadsheetml/2009/9/main" objectType="Radio" lockText="1" noThreeD="1"/>
</file>

<file path=xl/ctrlProps/ctrlProp1555.xml><?xml version="1.0" encoding="utf-8"?>
<formControlPr xmlns="http://schemas.microsoft.com/office/spreadsheetml/2009/9/main" objectType="GBox" noThreeD="1"/>
</file>

<file path=xl/ctrlProps/ctrlProp1556.xml><?xml version="1.0" encoding="utf-8"?>
<formControlPr xmlns="http://schemas.microsoft.com/office/spreadsheetml/2009/9/main" objectType="Radio" firstButton="1" fmlaLink="M36" lockText="1" noThreeD="1"/>
</file>

<file path=xl/ctrlProps/ctrlProp1557.xml><?xml version="1.0" encoding="utf-8"?>
<formControlPr xmlns="http://schemas.microsoft.com/office/spreadsheetml/2009/9/main" objectType="Radio" lockText="1" noThreeD="1"/>
</file>

<file path=xl/ctrlProps/ctrlProp1558.xml><?xml version="1.0" encoding="utf-8"?>
<formControlPr xmlns="http://schemas.microsoft.com/office/spreadsheetml/2009/9/main" objectType="Radio" lockText="1" noThreeD="1"/>
</file>

<file path=xl/ctrlProps/ctrlProp1559.xml><?xml version="1.0" encoding="utf-8"?>
<formControlPr xmlns="http://schemas.microsoft.com/office/spreadsheetml/2009/9/main" objectType="Radio" lockText="1" noThreeD="1"/>
</file>

<file path=xl/ctrlProps/ctrlProp156.xml><?xml version="1.0" encoding="utf-8"?>
<formControlPr xmlns="http://schemas.microsoft.com/office/spreadsheetml/2009/9/main" objectType="Radio" firstButton="1" fmlaLink="G36" lockText="1" noThreeD="1"/>
</file>

<file path=xl/ctrlProps/ctrlProp1560.xml><?xml version="1.0" encoding="utf-8"?>
<formControlPr xmlns="http://schemas.microsoft.com/office/spreadsheetml/2009/9/main" objectType="Radio" lockText="1" noThreeD="1"/>
</file>

<file path=xl/ctrlProps/ctrlProp1561.xml><?xml version="1.0" encoding="utf-8"?>
<formControlPr xmlns="http://schemas.microsoft.com/office/spreadsheetml/2009/9/main" objectType="Radio" firstButton="1" fmlaLink="G9" lockText="1" noThreeD="1"/>
</file>

<file path=xl/ctrlProps/ctrlProp1562.xml><?xml version="1.0" encoding="utf-8"?>
<formControlPr xmlns="http://schemas.microsoft.com/office/spreadsheetml/2009/9/main" objectType="Radio" lockText="1" noThreeD="1"/>
</file>

<file path=xl/ctrlProps/ctrlProp1563.xml><?xml version="1.0" encoding="utf-8"?>
<formControlPr xmlns="http://schemas.microsoft.com/office/spreadsheetml/2009/9/main" objectType="Radio" lockText="1" noThreeD="1"/>
</file>

<file path=xl/ctrlProps/ctrlProp1564.xml><?xml version="1.0" encoding="utf-8"?>
<formControlPr xmlns="http://schemas.microsoft.com/office/spreadsheetml/2009/9/main" objectType="GBox" noThreeD="1"/>
</file>

<file path=xl/ctrlProps/ctrlProp1565.xml><?xml version="1.0" encoding="utf-8"?>
<formControlPr xmlns="http://schemas.microsoft.com/office/spreadsheetml/2009/9/main" objectType="Radio" firstButton="1" fmlaLink="G12" lockText="1" noThreeD="1"/>
</file>

<file path=xl/ctrlProps/ctrlProp1566.xml><?xml version="1.0" encoding="utf-8"?>
<formControlPr xmlns="http://schemas.microsoft.com/office/spreadsheetml/2009/9/main" objectType="Radio" lockText="1" noThreeD="1"/>
</file>

<file path=xl/ctrlProps/ctrlProp1567.xml><?xml version="1.0" encoding="utf-8"?>
<formControlPr xmlns="http://schemas.microsoft.com/office/spreadsheetml/2009/9/main" objectType="Radio" lockText="1" noThreeD="1"/>
</file>

<file path=xl/ctrlProps/ctrlProp1568.xml><?xml version="1.0" encoding="utf-8"?>
<formControlPr xmlns="http://schemas.microsoft.com/office/spreadsheetml/2009/9/main" objectType="GBox" noThreeD="1"/>
</file>

<file path=xl/ctrlProps/ctrlProp1569.xml><?xml version="1.0" encoding="utf-8"?>
<formControlPr xmlns="http://schemas.microsoft.com/office/spreadsheetml/2009/9/main" objectType="Radio" firstButton="1" fmlaLink="G15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70.xml><?xml version="1.0" encoding="utf-8"?>
<formControlPr xmlns="http://schemas.microsoft.com/office/spreadsheetml/2009/9/main" objectType="Radio" lockText="1" noThreeD="1"/>
</file>

<file path=xl/ctrlProps/ctrlProp1571.xml><?xml version="1.0" encoding="utf-8"?>
<formControlPr xmlns="http://schemas.microsoft.com/office/spreadsheetml/2009/9/main" objectType="GBox" noThreeD="1"/>
</file>

<file path=xl/ctrlProps/ctrlProp1572.xml><?xml version="1.0" encoding="utf-8"?>
<formControlPr xmlns="http://schemas.microsoft.com/office/spreadsheetml/2009/9/main" objectType="Radio" firstButton="1" fmlaLink="G18" lockText="1" noThreeD="1"/>
</file>

<file path=xl/ctrlProps/ctrlProp1573.xml><?xml version="1.0" encoding="utf-8"?>
<formControlPr xmlns="http://schemas.microsoft.com/office/spreadsheetml/2009/9/main" objectType="Radio" lockText="1" noThreeD="1"/>
</file>

<file path=xl/ctrlProps/ctrlProp1574.xml><?xml version="1.0" encoding="utf-8"?>
<formControlPr xmlns="http://schemas.microsoft.com/office/spreadsheetml/2009/9/main" objectType="Radio" lockText="1" noThreeD="1"/>
</file>

<file path=xl/ctrlProps/ctrlProp1575.xml><?xml version="1.0" encoding="utf-8"?>
<formControlPr xmlns="http://schemas.microsoft.com/office/spreadsheetml/2009/9/main" objectType="GBox" noThreeD="1"/>
</file>

<file path=xl/ctrlProps/ctrlProp1576.xml><?xml version="1.0" encoding="utf-8"?>
<formControlPr xmlns="http://schemas.microsoft.com/office/spreadsheetml/2009/9/main" objectType="Radio" firstButton="1" fmlaLink="G21" lockText="1" noThreeD="1"/>
</file>

<file path=xl/ctrlProps/ctrlProp1577.xml><?xml version="1.0" encoding="utf-8"?>
<formControlPr xmlns="http://schemas.microsoft.com/office/spreadsheetml/2009/9/main" objectType="Radio" lockText="1" noThreeD="1"/>
</file>

<file path=xl/ctrlProps/ctrlProp1578.xml><?xml version="1.0" encoding="utf-8"?>
<formControlPr xmlns="http://schemas.microsoft.com/office/spreadsheetml/2009/9/main" objectType="Radio" lockText="1" noThreeD="1"/>
</file>

<file path=xl/ctrlProps/ctrlProp1579.xml><?xml version="1.0" encoding="utf-8"?>
<formControlPr xmlns="http://schemas.microsoft.com/office/spreadsheetml/2009/9/main" objectType="GBox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80.xml><?xml version="1.0" encoding="utf-8"?>
<formControlPr xmlns="http://schemas.microsoft.com/office/spreadsheetml/2009/9/main" objectType="Radio" firstButton="1" fmlaLink="G24" lockText="1" noThreeD="1"/>
</file>

<file path=xl/ctrlProps/ctrlProp1581.xml><?xml version="1.0" encoding="utf-8"?>
<formControlPr xmlns="http://schemas.microsoft.com/office/spreadsheetml/2009/9/main" objectType="Radio" lockText="1" noThreeD="1"/>
</file>

<file path=xl/ctrlProps/ctrlProp1582.xml><?xml version="1.0" encoding="utf-8"?>
<formControlPr xmlns="http://schemas.microsoft.com/office/spreadsheetml/2009/9/main" objectType="Radio" lockText="1" noThreeD="1"/>
</file>

<file path=xl/ctrlProps/ctrlProp1583.xml><?xml version="1.0" encoding="utf-8"?>
<formControlPr xmlns="http://schemas.microsoft.com/office/spreadsheetml/2009/9/main" objectType="GBox" noThreeD="1"/>
</file>

<file path=xl/ctrlProps/ctrlProp1584.xml><?xml version="1.0" encoding="utf-8"?>
<formControlPr xmlns="http://schemas.microsoft.com/office/spreadsheetml/2009/9/main" objectType="Radio" firstButton="1" fmlaLink="G27" lockText="1" noThreeD="1"/>
</file>

<file path=xl/ctrlProps/ctrlProp1585.xml><?xml version="1.0" encoding="utf-8"?>
<formControlPr xmlns="http://schemas.microsoft.com/office/spreadsheetml/2009/9/main" objectType="Radio" lockText="1" noThreeD="1"/>
</file>

<file path=xl/ctrlProps/ctrlProp1586.xml><?xml version="1.0" encoding="utf-8"?>
<formControlPr xmlns="http://schemas.microsoft.com/office/spreadsheetml/2009/9/main" objectType="Radio" lockText="1" noThreeD="1"/>
</file>

<file path=xl/ctrlProps/ctrlProp1587.xml><?xml version="1.0" encoding="utf-8"?>
<formControlPr xmlns="http://schemas.microsoft.com/office/spreadsheetml/2009/9/main" objectType="GBox" noThreeD="1"/>
</file>

<file path=xl/ctrlProps/ctrlProp1588.xml><?xml version="1.0" encoding="utf-8"?>
<formControlPr xmlns="http://schemas.microsoft.com/office/spreadsheetml/2009/9/main" objectType="Radio" firstButton="1" fmlaLink="G30" lockText="1" noThreeD="1"/>
</file>

<file path=xl/ctrlProps/ctrlProp1589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GBox" noThreeD="1"/>
</file>

<file path=xl/ctrlProps/ctrlProp1590.xml><?xml version="1.0" encoding="utf-8"?>
<formControlPr xmlns="http://schemas.microsoft.com/office/spreadsheetml/2009/9/main" objectType="Radio" lockText="1" noThreeD="1"/>
</file>

<file path=xl/ctrlProps/ctrlProp1591.xml><?xml version="1.0" encoding="utf-8"?>
<formControlPr xmlns="http://schemas.microsoft.com/office/spreadsheetml/2009/9/main" objectType="GBox" noThreeD="1"/>
</file>

<file path=xl/ctrlProps/ctrlProp1592.xml><?xml version="1.0" encoding="utf-8"?>
<formControlPr xmlns="http://schemas.microsoft.com/office/spreadsheetml/2009/9/main" objectType="Radio" firstButton="1" fmlaLink="G33" lockText="1" noThreeD="1"/>
</file>

<file path=xl/ctrlProps/ctrlProp1593.xml><?xml version="1.0" encoding="utf-8"?>
<formControlPr xmlns="http://schemas.microsoft.com/office/spreadsheetml/2009/9/main" objectType="Radio" lockText="1" noThreeD="1"/>
</file>

<file path=xl/ctrlProps/ctrlProp1594.xml><?xml version="1.0" encoding="utf-8"?>
<formControlPr xmlns="http://schemas.microsoft.com/office/spreadsheetml/2009/9/main" objectType="Radio" lockText="1" noThreeD="1"/>
</file>

<file path=xl/ctrlProps/ctrlProp1595.xml><?xml version="1.0" encoding="utf-8"?>
<formControlPr xmlns="http://schemas.microsoft.com/office/spreadsheetml/2009/9/main" objectType="GBox" noThreeD="1"/>
</file>

<file path=xl/ctrlProps/ctrlProp1596.xml><?xml version="1.0" encoding="utf-8"?>
<formControlPr xmlns="http://schemas.microsoft.com/office/spreadsheetml/2009/9/main" objectType="Radio" firstButton="1" fmlaLink="G36" lockText="1" noThreeD="1"/>
</file>

<file path=xl/ctrlProps/ctrlProp1597.xml><?xml version="1.0" encoding="utf-8"?>
<formControlPr xmlns="http://schemas.microsoft.com/office/spreadsheetml/2009/9/main" objectType="Radio" lockText="1" noThreeD="1"/>
</file>

<file path=xl/ctrlProps/ctrlProp1598.xml><?xml version="1.0" encoding="utf-8"?>
<formControlPr xmlns="http://schemas.microsoft.com/office/spreadsheetml/2009/9/main" objectType="Radio" lockText="1" noThreeD="1"/>
</file>

<file path=xl/ctrlProps/ctrlProp159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firstButton="1" fmlaLink="G21" lockText="1" noThreeD="1"/>
</file>

<file path=xl/ctrlProps/ctrlProp160.xml><?xml version="1.0" encoding="utf-8"?>
<formControlPr xmlns="http://schemas.microsoft.com/office/spreadsheetml/2009/9/main" objectType="Radio" firstButton="1" fmlaLink="M9" lockText="1" noThreeD="1"/>
</file>

<file path=xl/ctrlProps/ctrlProp1600.xml><?xml version="1.0" encoding="utf-8"?>
<formControlPr xmlns="http://schemas.microsoft.com/office/spreadsheetml/2009/9/main" objectType="Radio" firstButton="1" fmlaLink="M9" lockText="1" noThreeD="1"/>
</file>

<file path=xl/ctrlProps/ctrlProp1601.xml><?xml version="1.0" encoding="utf-8"?>
<formControlPr xmlns="http://schemas.microsoft.com/office/spreadsheetml/2009/9/main" objectType="Radio" lockText="1" noThreeD="1"/>
</file>

<file path=xl/ctrlProps/ctrlProp1602.xml><?xml version="1.0" encoding="utf-8"?>
<formControlPr xmlns="http://schemas.microsoft.com/office/spreadsheetml/2009/9/main" objectType="Radio" lockText="1" noThreeD="1"/>
</file>

<file path=xl/ctrlProps/ctrlProp1603.xml><?xml version="1.0" encoding="utf-8"?>
<formControlPr xmlns="http://schemas.microsoft.com/office/spreadsheetml/2009/9/main" objectType="GBox" noThreeD="1"/>
</file>

<file path=xl/ctrlProps/ctrlProp1604.xml><?xml version="1.0" encoding="utf-8"?>
<formControlPr xmlns="http://schemas.microsoft.com/office/spreadsheetml/2009/9/main" objectType="Radio" firstButton="1" fmlaLink="M12" lockText="1" noThreeD="1"/>
</file>

<file path=xl/ctrlProps/ctrlProp1605.xml><?xml version="1.0" encoding="utf-8"?>
<formControlPr xmlns="http://schemas.microsoft.com/office/spreadsheetml/2009/9/main" objectType="Radio" lockText="1" noThreeD="1"/>
</file>

<file path=xl/ctrlProps/ctrlProp1606.xml><?xml version="1.0" encoding="utf-8"?>
<formControlPr xmlns="http://schemas.microsoft.com/office/spreadsheetml/2009/9/main" objectType="Radio" lockText="1" noThreeD="1"/>
</file>

<file path=xl/ctrlProps/ctrlProp1607.xml><?xml version="1.0" encoding="utf-8"?>
<formControlPr xmlns="http://schemas.microsoft.com/office/spreadsheetml/2009/9/main" objectType="GBox" noThreeD="1"/>
</file>

<file path=xl/ctrlProps/ctrlProp1608.xml><?xml version="1.0" encoding="utf-8"?>
<formControlPr xmlns="http://schemas.microsoft.com/office/spreadsheetml/2009/9/main" objectType="Radio" firstButton="1" fmlaLink="M15" lockText="1" noThreeD="1"/>
</file>

<file path=xl/ctrlProps/ctrlProp1609.xml><?xml version="1.0" encoding="utf-8"?>
<formControlPr xmlns="http://schemas.microsoft.com/office/spreadsheetml/2009/9/main" objectType="Radio" lockText="1" noThreeD="1"/>
</file>

<file path=xl/ctrlProps/ctrlProp161.xml><?xml version="1.0" encoding="utf-8"?>
<formControlPr xmlns="http://schemas.microsoft.com/office/spreadsheetml/2009/9/main" objectType="Radio" lockText="1" noThreeD="1"/>
</file>

<file path=xl/ctrlProps/ctrlProp1610.xml><?xml version="1.0" encoding="utf-8"?>
<formControlPr xmlns="http://schemas.microsoft.com/office/spreadsheetml/2009/9/main" objectType="Radio" lockText="1" noThreeD="1"/>
</file>

<file path=xl/ctrlProps/ctrlProp1611.xml><?xml version="1.0" encoding="utf-8"?>
<formControlPr xmlns="http://schemas.microsoft.com/office/spreadsheetml/2009/9/main" objectType="GBox" noThreeD="1"/>
</file>

<file path=xl/ctrlProps/ctrlProp1612.xml><?xml version="1.0" encoding="utf-8"?>
<formControlPr xmlns="http://schemas.microsoft.com/office/spreadsheetml/2009/9/main" objectType="Radio" firstButton="1" fmlaLink="M18" lockText="1" noThreeD="1"/>
</file>

<file path=xl/ctrlProps/ctrlProp1613.xml><?xml version="1.0" encoding="utf-8"?>
<formControlPr xmlns="http://schemas.microsoft.com/office/spreadsheetml/2009/9/main" objectType="Radio" lockText="1" noThreeD="1"/>
</file>

<file path=xl/ctrlProps/ctrlProp1614.xml><?xml version="1.0" encoding="utf-8"?>
<formControlPr xmlns="http://schemas.microsoft.com/office/spreadsheetml/2009/9/main" objectType="Radio" lockText="1" noThreeD="1"/>
</file>

<file path=xl/ctrlProps/ctrlProp1615.xml><?xml version="1.0" encoding="utf-8"?>
<formControlPr xmlns="http://schemas.microsoft.com/office/spreadsheetml/2009/9/main" objectType="GBox" noThreeD="1"/>
</file>

<file path=xl/ctrlProps/ctrlProp1616.xml><?xml version="1.0" encoding="utf-8"?>
<formControlPr xmlns="http://schemas.microsoft.com/office/spreadsheetml/2009/9/main" objectType="Radio" firstButton="1" fmlaLink="M21" lockText="1" noThreeD="1"/>
</file>

<file path=xl/ctrlProps/ctrlProp1617.xml><?xml version="1.0" encoding="utf-8"?>
<formControlPr xmlns="http://schemas.microsoft.com/office/spreadsheetml/2009/9/main" objectType="Radio" lockText="1" noThreeD="1"/>
</file>

<file path=xl/ctrlProps/ctrlProp1618.xml><?xml version="1.0" encoding="utf-8"?>
<formControlPr xmlns="http://schemas.microsoft.com/office/spreadsheetml/2009/9/main" objectType="Radio" lockText="1" noThreeD="1"/>
</file>

<file path=xl/ctrlProps/ctrlProp1619.xml><?xml version="1.0" encoding="utf-8"?>
<formControlPr xmlns="http://schemas.microsoft.com/office/spreadsheetml/2009/9/main" objectType="GBox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20.xml><?xml version="1.0" encoding="utf-8"?>
<formControlPr xmlns="http://schemas.microsoft.com/office/spreadsheetml/2009/9/main" objectType="Radio" firstButton="1" fmlaLink="M24" lockText="1" noThreeD="1"/>
</file>

<file path=xl/ctrlProps/ctrlProp1621.xml><?xml version="1.0" encoding="utf-8"?>
<formControlPr xmlns="http://schemas.microsoft.com/office/spreadsheetml/2009/9/main" objectType="Radio" lockText="1" noThreeD="1"/>
</file>

<file path=xl/ctrlProps/ctrlProp1622.xml><?xml version="1.0" encoding="utf-8"?>
<formControlPr xmlns="http://schemas.microsoft.com/office/spreadsheetml/2009/9/main" objectType="Radio" lockText="1" noThreeD="1"/>
</file>

<file path=xl/ctrlProps/ctrlProp1623.xml><?xml version="1.0" encoding="utf-8"?>
<formControlPr xmlns="http://schemas.microsoft.com/office/spreadsheetml/2009/9/main" objectType="GBox" noThreeD="1"/>
</file>

<file path=xl/ctrlProps/ctrlProp1624.xml><?xml version="1.0" encoding="utf-8"?>
<formControlPr xmlns="http://schemas.microsoft.com/office/spreadsheetml/2009/9/main" objectType="Radio" firstButton="1" fmlaLink="M27" lockText="1" noThreeD="1"/>
</file>

<file path=xl/ctrlProps/ctrlProp1625.xml><?xml version="1.0" encoding="utf-8"?>
<formControlPr xmlns="http://schemas.microsoft.com/office/spreadsheetml/2009/9/main" objectType="Radio" lockText="1" noThreeD="1"/>
</file>

<file path=xl/ctrlProps/ctrlProp1626.xml><?xml version="1.0" encoding="utf-8"?>
<formControlPr xmlns="http://schemas.microsoft.com/office/spreadsheetml/2009/9/main" objectType="Radio" lockText="1" noThreeD="1"/>
</file>

<file path=xl/ctrlProps/ctrlProp1627.xml><?xml version="1.0" encoding="utf-8"?>
<formControlPr xmlns="http://schemas.microsoft.com/office/spreadsheetml/2009/9/main" objectType="GBox" noThreeD="1"/>
</file>

<file path=xl/ctrlProps/ctrlProp1628.xml><?xml version="1.0" encoding="utf-8"?>
<formControlPr xmlns="http://schemas.microsoft.com/office/spreadsheetml/2009/9/main" objectType="Radio" firstButton="1" fmlaLink="M30" lockText="1" noThreeD="1"/>
</file>

<file path=xl/ctrlProps/ctrlProp1629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GBox" noThreeD="1"/>
</file>

<file path=xl/ctrlProps/ctrlProp1630.xml><?xml version="1.0" encoding="utf-8"?>
<formControlPr xmlns="http://schemas.microsoft.com/office/spreadsheetml/2009/9/main" objectType="Radio" lockText="1" noThreeD="1"/>
</file>

<file path=xl/ctrlProps/ctrlProp1631.xml><?xml version="1.0" encoding="utf-8"?>
<formControlPr xmlns="http://schemas.microsoft.com/office/spreadsheetml/2009/9/main" objectType="GBox" noThreeD="1"/>
</file>

<file path=xl/ctrlProps/ctrlProp1632.xml><?xml version="1.0" encoding="utf-8"?>
<formControlPr xmlns="http://schemas.microsoft.com/office/spreadsheetml/2009/9/main" objectType="Radio" firstButton="1" fmlaLink="M33" lockText="1" noThreeD="1"/>
</file>

<file path=xl/ctrlProps/ctrlProp1633.xml><?xml version="1.0" encoding="utf-8"?>
<formControlPr xmlns="http://schemas.microsoft.com/office/spreadsheetml/2009/9/main" objectType="Radio" lockText="1" noThreeD="1"/>
</file>

<file path=xl/ctrlProps/ctrlProp1634.xml><?xml version="1.0" encoding="utf-8"?>
<formControlPr xmlns="http://schemas.microsoft.com/office/spreadsheetml/2009/9/main" objectType="Radio" lockText="1" noThreeD="1"/>
</file>

<file path=xl/ctrlProps/ctrlProp1635.xml><?xml version="1.0" encoding="utf-8"?>
<formControlPr xmlns="http://schemas.microsoft.com/office/spreadsheetml/2009/9/main" objectType="GBox" noThreeD="1"/>
</file>

<file path=xl/ctrlProps/ctrlProp1636.xml><?xml version="1.0" encoding="utf-8"?>
<formControlPr xmlns="http://schemas.microsoft.com/office/spreadsheetml/2009/9/main" objectType="GBox" noThreeD="1"/>
</file>

<file path=xl/ctrlProps/ctrlProp1637.xml><?xml version="1.0" encoding="utf-8"?>
<formControlPr xmlns="http://schemas.microsoft.com/office/spreadsheetml/2009/9/main" objectType="Radio" firstButton="1" fmlaLink="S9" lockText="1" noThreeD="1"/>
</file>

<file path=xl/ctrlProps/ctrlProp1638.xml><?xml version="1.0" encoding="utf-8"?>
<formControlPr xmlns="http://schemas.microsoft.com/office/spreadsheetml/2009/9/main" objectType="Radio" lockText="1" noThreeD="1"/>
</file>

<file path=xl/ctrlProps/ctrlProp1639.xml><?xml version="1.0" encoding="utf-8"?>
<formControlPr xmlns="http://schemas.microsoft.com/office/spreadsheetml/2009/9/main" objectType="GBox" noThreeD="1"/>
</file>

<file path=xl/ctrlProps/ctrlProp164.xml><?xml version="1.0" encoding="utf-8"?>
<formControlPr xmlns="http://schemas.microsoft.com/office/spreadsheetml/2009/9/main" objectType="Radio" firstButton="1" fmlaLink="M12" lockText="1" noThreeD="1"/>
</file>

<file path=xl/ctrlProps/ctrlProp1640.xml><?xml version="1.0" encoding="utf-8"?>
<formControlPr xmlns="http://schemas.microsoft.com/office/spreadsheetml/2009/9/main" objectType="Radio" firstButton="1" fmlaLink="S12" lockText="1" noThreeD="1"/>
</file>

<file path=xl/ctrlProps/ctrlProp1641.xml><?xml version="1.0" encoding="utf-8"?>
<formControlPr xmlns="http://schemas.microsoft.com/office/spreadsheetml/2009/9/main" objectType="Radio" lockText="1" noThreeD="1"/>
</file>

<file path=xl/ctrlProps/ctrlProp1642.xml><?xml version="1.0" encoding="utf-8"?>
<formControlPr xmlns="http://schemas.microsoft.com/office/spreadsheetml/2009/9/main" objectType="Radio" lockText="1" noThreeD="1"/>
</file>

<file path=xl/ctrlProps/ctrlProp1643.xml><?xml version="1.0" encoding="utf-8"?>
<formControlPr xmlns="http://schemas.microsoft.com/office/spreadsheetml/2009/9/main" objectType="GBox" noThreeD="1"/>
</file>

<file path=xl/ctrlProps/ctrlProp1644.xml><?xml version="1.0" encoding="utf-8"?>
<formControlPr xmlns="http://schemas.microsoft.com/office/spreadsheetml/2009/9/main" objectType="Radio" firstButton="1" fmlaLink="S15" lockText="1" noThreeD="1"/>
</file>

<file path=xl/ctrlProps/ctrlProp1645.xml><?xml version="1.0" encoding="utf-8"?>
<formControlPr xmlns="http://schemas.microsoft.com/office/spreadsheetml/2009/9/main" objectType="Radio" lockText="1" noThreeD="1"/>
</file>

<file path=xl/ctrlProps/ctrlProp1646.xml><?xml version="1.0" encoding="utf-8"?>
<formControlPr xmlns="http://schemas.microsoft.com/office/spreadsheetml/2009/9/main" objectType="Radio" lockText="1" noThreeD="1"/>
</file>

<file path=xl/ctrlProps/ctrlProp1647.xml><?xml version="1.0" encoding="utf-8"?>
<formControlPr xmlns="http://schemas.microsoft.com/office/spreadsheetml/2009/9/main" objectType="GBox" noThreeD="1"/>
</file>

<file path=xl/ctrlProps/ctrlProp1648.xml><?xml version="1.0" encoding="utf-8"?>
<formControlPr xmlns="http://schemas.microsoft.com/office/spreadsheetml/2009/9/main" objectType="Radio" firstButton="1" fmlaLink="S18" lockText="1" noThreeD="1"/>
</file>

<file path=xl/ctrlProps/ctrlProp1649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Radio" lockText="1" noThreeD="1"/>
</file>

<file path=xl/ctrlProps/ctrlProp1650.xml><?xml version="1.0" encoding="utf-8"?>
<formControlPr xmlns="http://schemas.microsoft.com/office/spreadsheetml/2009/9/main" objectType="Radio" lockText="1" noThreeD="1"/>
</file>

<file path=xl/ctrlProps/ctrlProp1651.xml><?xml version="1.0" encoding="utf-8"?>
<formControlPr xmlns="http://schemas.microsoft.com/office/spreadsheetml/2009/9/main" objectType="GBox" noThreeD="1"/>
</file>

<file path=xl/ctrlProps/ctrlProp1652.xml><?xml version="1.0" encoding="utf-8"?>
<formControlPr xmlns="http://schemas.microsoft.com/office/spreadsheetml/2009/9/main" objectType="Radio" firstButton="1" fmlaLink="S21" lockText="1" noThreeD="1"/>
</file>

<file path=xl/ctrlProps/ctrlProp1653.xml><?xml version="1.0" encoding="utf-8"?>
<formControlPr xmlns="http://schemas.microsoft.com/office/spreadsheetml/2009/9/main" objectType="Radio" lockText="1" noThreeD="1"/>
</file>

<file path=xl/ctrlProps/ctrlProp1654.xml><?xml version="1.0" encoding="utf-8"?>
<formControlPr xmlns="http://schemas.microsoft.com/office/spreadsheetml/2009/9/main" objectType="Radio" lockText="1" noThreeD="1"/>
</file>

<file path=xl/ctrlProps/ctrlProp1655.xml><?xml version="1.0" encoding="utf-8"?>
<formControlPr xmlns="http://schemas.microsoft.com/office/spreadsheetml/2009/9/main" objectType="GBox" noThreeD="1"/>
</file>

<file path=xl/ctrlProps/ctrlProp1656.xml><?xml version="1.0" encoding="utf-8"?>
<formControlPr xmlns="http://schemas.microsoft.com/office/spreadsheetml/2009/9/main" objectType="Radio" firstButton="1" fmlaLink="S24" lockText="1" noThreeD="1"/>
</file>

<file path=xl/ctrlProps/ctrlProp1657.xml><?xml version="1.0" encoding="utf-8"?>
<formControlPr xmlns="http://schemas.microsoft.com/office/spreadsheetml/2009/9/main" objectType="Radio" lockText="1" noThreeD="1"/>
</file>

<file path=xl/ctrlProps/ctrlProp1658.xml><?xml version="1.0" encoding="utf-8"?>
<formControlPr xmlns="http://schemas.microsoft.com/office/spreadsheetml/2009/9/main" objectType="Radio" lockText="1" noThreeD="1"/>
</file>

<file path=xl/ctrlProps/ctrlProp1659.xml><?xml version="1.0" encoding="utf-8"?>
<formControlPr xmlns="http://schemas.microsoft.com/office/spreadsheetml/2009/9/main" objectType="GBox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60.xml><?xml version="1.0" encoding="utf-8"?>
<formControlPr xmlns="http://schemas.microsoft.com/office/spreadsheetml/2009/9/main" objectType="Radio" firstButton="1" fmlaLink="S27" lockText="1" noThreeD="1"/>
</file>

<file path=xl/ctrlProps/ctrlProp1661.xml><?xml version="1.0" encoding="utf-8"?>
<formControlPr xmlns="http://schemas.microsoft.com/office/spreadsheetml/2009/9/main" objectType="Radio" lockText="1" noThreeD="1"/>
</file>

<file path=xl/ctrlProps/ctrlProp1662.xml><?xml version="1.0" encoding="utf-8"?>
<formControlPr xmlns="http://schemas.microsoft.com/office/spreadsheetml/2009/9/main" objectType="Radio" lockText="1" noThreeD="1"/>
</file>

<file path=xl/ctrlProps/ctrlProp1663.xml><?xml version="1.0" encoding="utf-8"?>
<formControlPr xmlns="http://schemas.microsoft.com/office/spreadsheetml/2009/9/main" objectType="GBox" noThreeD="1"/>
</file>

<file path=xl/ctrlProps/ctrlProp1664.xml><?xml version="1.0" encoding="utf-8"?>
<formControlPr xmlns="http://schemas.microsoft.com/office/spreadsheetml/2009/9/main" objectType="Radio" firstButton="1" fmlaLink="S30" lockText="1" noThreeD="1"/>
</file>

<file path=xl/ctrlProps/ctrlProp1665.xml><?xml version="1.0" encoding="utf-8"?>
<formControlPr xmlns="http://schemas.microsoft.com/office/spreadsheetml/2009/9/main" objectType="Radio" lockText="1" noThreeD="1"/>
</file>

<file path=xl/ctrlProps/ctrlProp1666.xml><?xml version="1.0" encoding="utf-8"?>
<formControlPr xmlns="http://schemas.microsoft.com/office/spreadsheetml/2009/9/main" objectType="Radio" lockText="1" noThreeD="1"/>
</file>

<file path=xl/ctrlProps/ctrlProp1667.xml><?xml version="1.0" encoding="utf-8"?>
<formControlPr xmlns="http://schemas.microsoft.com/office/spreadsheetml/2009/9/main" objectType="GBox" noThreeD="1"/>
</file>

<file path=xl/ctrlProps/ctrlProp1668.xml><?xml version="1.0" encoding="utf-8"?>
<formControlPr xmlns="http://schemas.microsoft.com/office/spreadsheetml/2009/9/main" objectType="Radio" firstButton="1" fmlaLink="S33" lockText="1" noThreeD="1"/>
</file>

<file path=xl/ctrlProps/ctrlProp1669.xml><?xml version="1.0" encoding="utf-8"?>
<formControlPr xmlns="http://schemas.microsoft.com/office/spreadsheetml/2009/9/main" objectType="Radio" lockText="1" noThreeD="1"/>
</file>

<file path=xl/ctrlProps/ctrlProp167.xml><?xml version="1.0" encoding="utf-8"?>
<formControlPr xmlns="http://schemas.microsoft.com/office/spreadsheetml/2009/9/main" objectType="GBox" noThreeD="1"/>
</file>

<file path=xl/ctrlProps/ctrlProp1670.xml><?xml version="1.0" encoding="utf-8"?>
<formControlPr xmlns="http://schemas.microsoft.com/office/spreadsheetml/2009/9/main" objectType="Radio" lockText="1" noThreeD="1"/>
</file>

<file path=xl/ctrlProps/ctrlProp1671.xml><?xml version="1.0" encoding="utf-8"?>
<formControlPr xmlns="http://schemas.microsoft.com/office/spreadsheetml/2009/9/main" objectType="GBox" noThreeD="1"/>
</file>

<file path=xl/ctrlProps/ctrlProp1672.xml><?xml version="1.0" encoding="utf-8"?>
<formControlPr xmlns="http://schemas.microsoft.com/office/spreadsheetml/2009/9/main" objectType="Radio" firstButton="1" fmlaLink="S36" lockText="1" noThreeD="1"/>
</file>

<file path=xl/ctrlProps/ctrlProp1673.xml><?xml version="1.0" encoding="utf-8"?>
<formControlPr xmlns="http://schemas.microsoft.com/office/spreadsheetml/2009/9/main" objectType="Radio" lockText="1" noThreeD="1"/>
</file>

<file path=xl/ctrlProps/ctrlProp1674.xml><?xml version="1.0" encoding="utf-8"?>
<formControlPr xmlns="http://schemas.microsoft.com/office/spreadsheetml/2009/9/main" objectType="Radio" lockText="1" noThreeD="1"/>
</file>

<file path=xl/ctrlProps/ctrlProp1675.xml><?xml version="1.0" encoding="utf-8"?>
<formControlPr xmlns="http://schemas.microsoft.com/office/spreadsheetml/2009/9/main" objectType="GBox" noThreeD="1"/>
</file>

<file path=xl/ctrlProps/ctrlProp1676.xml><?xml version="1.0" encoding="utf-8"?>
<formControlPr xmlns="http://schemas.microsoft.com/office/spreadsheetml/2009/9/main" objectType="Radio" firstButton="1" fmlaLink="M36" lockText="1" noThreeD="1"/>
</file>

<file path=xl/ctrlProps/ctrlProp1677.xml><?xml version="1.0" encoding="utf-8"?>
<formControlPr xmlns="http://schemas.microsoft.com/office/spreadsheetml/2009/9/main" objectType="Radio" lockText="1" noThreeD="1"/>
</file>

<file path=xl/ctrlProps/ctrlProp1678.xml><?xml version="1.0" encoding="utf-8"?>
<formControlPr xmlns="http://schemas.microsoft.com/office/spreadsheetml/2009/9/main" objectType="Radio" lockText="1" noThreeD="1"/>
</file>

<file path=xl/ctrlProps/ctrlProp1679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firstButton="1" fmlaLink="M15" lockText="1" noThreeD="1"/>
</file>

<file path=xl/ctrlProps/ctrlProp1680.xml><?xml version="1.0" encoding="utf-8"?>
<formControlPr xmlns="http://schemas.microsoft.com/office/spreadsheetml/2009/9/main" objectType="Radio" lockText="1" noThreeD="1"/>
</file>

<file path=xl/ctrlProps/ctrlProp1681.xml><?xml version="1.0" encoding="utf-8"?>
<formControlPr xmlns="http://schemas.microsoft.com/office/spreadsheetml/2009/9/main" objectType="Radio" firstButton="1" fmlaLink="G9" lockText="1" noThreeD="1"/>
</file>

<file path=xl/ctrlProps/ctrlProp1682.xml><?xml version="1.0" encoding="utf-8"?>
<formControlPr xmlns="http://schemas.microsoft.com/office/spreadsheetml/2009/9/main" objectType="Radio" lockText="1" noThreeD="1"/>
</file>

<file path=xl/ctrlProps/ctrlProp1683.xml><?xml version="1.0" encoding="utf-8"?>
<formControlPr xmlns="http://schemas.microsoft.com/office/spreadsheetml/2009/9/main" objectType="Radio" lockText="1" noThreeD="1"/>
</file>

<file path=xl/ctrlProps/ctrlProp1684.xml><?xml version="1.0" encoding="utf-8"?>
<formControlPr xmlns="http://schemas.microsoft.com/office/spreadsheetml/2009/9/main" objectType="GBox" noThreeD="1"/>
</file>

<file path=xl/ctrlProps/ctrlProp1685.xml><?xml version="1.0" encoding="utf-8"?>
<formControlPr xmlns="http://schemas.microsoft.com/office/spreadsheetml/2009/9/main" objectType="Radio" firstButton="1" fmlaLink="G12" lockText="1" noThreeD="1"/>
</file>

<file path=xl/ctrlProps/ctrlProp1686.xml><?xml version="1.0" encoding="utf-8"?>
<formControlPr xmlns="http://schemas.microsoft.com/office/spreadsheetml/2009/9/main" objectType="Radio" lockText="1" noThreeD="1"/>
</file>

<file path=xl/ctrlProps/ctrlProp1687.xml><?xml version="1.0" encoding="utf-8"?>
<formControlPr xmlns="http://schemas.microsoft.com/office/spreadsheetml/2009/9/main" objectType="Radio" lockText="1" noThreeD="1"/>
</file>

<file path=xl/ctrlProps/ctrlProp1688.xml><?xml version="1.0" encoding="utf-8"?>
<formControlPr xmlns="http://schemas.microsoft.com/office/spreadsheetml/2009/9/main" objectType="GBox" noThreeD="1"/>
</file>

<file path=xl/ctrlProps/ctrlProp1689.xml><?xml version="1.0" encoding="utf-8"?>
<formControlPr xmlns="http://schemas.microsoft.com/office/spreadsheetml/2009/9/main" objectType="Radio" firstButton="1" fmlaLink="G15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690.xml><?xml version="1.0" encoding="utf-8"?>
<formControlPr xmlns="http://schemas.microsoft.com/office/spreadsheetml/2009/9/main" objectType="Radio" lockText="1" noThreeD="1"/>
</file>

<file path=xl/ctrlProps/ctrlProp1691.xml><?xml version="1.0" encoding="utf-8"?>
<formControlPr xmlns="http://schemas.microsoft.com/office/spreadsheetml/2009/9/main" objectType="GBox" noThreeD="1"/>
</file>

<file path=xl/ctrlProps/ctrlProp1692.xml><?xml version="1.0" encoding="utf-8"?>
<formControlPr xmlns="http://schemas.microsoft.com/office/spreadsheetml/2009/9/main" objectType="Radio" firstButton="1" fmlaLink="G18" lockText="1" noThreeD="1"/>
</file>

<file path=xl/ctrlProps/ctrlProp1693.xml><?xml version="1.0" encoding="utf-8"?>
<formControlPr xmlns="http://schemas.microsoft.com/office/spreadsheetml/2009/9/main" objectType="Radio" lockText="1" noThreeD="1"/>
</file>

<file path=xl/ctrlProps/ctrlProp1694.xml><?xml version="1.0" encoding="utf-8"?>
<formControlPr xmlns="http://schemas.microsoft.com/office/spreadsheetml/2009/9/main" objectType="Radio" lockText="1" noThreeD="1"/>
</file>

<file path=xl/ctrlProps/ctrlProp1695.xml><?xml version="1.0" encoding="utf-8"?>
<formControlPr xmlns="http://schemas.microsoft.com/office/spreadsheetml/2009/9/main" objectType="GBox" noThreeD="1"/>
</file>

<file path=xl/ctrlProps/ctrlProp1696.xml><?xml version="1.0" encoding="utf-8"?>
<formControlPr xmlns="http://schemas.microsoft.com/office/spreadsheetml/2009/9/main" objectType="Radio" firstButton="1" fmlaLink="G21" lockText="1" noThreeD="1"/>
</file>

<file path=xl/ctrlProps/ctrlProp1697.xml><?xml version="1.0" encoding="utf-8"?>
<formControlPr xmlns="http://schemas.microsoft.com/office/spreadsheetml/2009/9/main" objectType="Radio" lockText="1" noThreeD="1"/>
</file>

<file path=xl/ctrlProps/ctrlProp1698.xml><?xml version="1.0" encoding="utf-8"?>
<formControlPr xmlns="http://schemas.microsoft.com/office/spreadsheetml/2009/9/main" objectType="Radio" lockText="1" noThreeD="1"/>
</file>

<file path=xl/ctrlProps/ctrlProp169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00.xml><?xml version="1.0" encoding="utf-8"?>
<formControlPr xmlns="http://schemas.microsoft.com/office/spreadsheetml/2009/9/main" objectType="Radio" firstButton="1" fmlaLink="G24" lockText="1" noThreeD="1"/>
</file>

<file path=xl/ctrlProps/ctrlProp1701.xml><?xml version="1.0" encoding="utf-8"?>
<formControlPr xmlns="http://schemas.microsoft.com/office/spreadsheetml/2009/9/main" objectType="Radio" lockText="1" noThreeD="1"/>
</file>

<file path=xl/ctrlProps/ctrlProp1702.xml><?xml version="1.0" encoding="utf-8"?>
<formControlPr xmlns="http://schemas.microsoft.com/office/spreadsheetml/2009/9/main" objectType="Radio" lockText="1" noThreeD="1"/>
</file>

<file path=xl/ctrlProps/ctrlProp1703.xml><?xml version="1.0" encoding="utf-8"?>
<formControlPr xmlns="http://schemas.microsoft.com/office/spreadsheetml/2009/9/main" objectType="GBox" noThreeD="1"/>
</file>

<file path=xl/ctrlProps/ctrlProp1704.xml><?xml version="1.0" encoding="utf-8"?>
<formControlPr xmlns="http://schemas.microsoft.com/office/spreadsheetml/2009/9/main" objectType="Radio" firstButton="1" fmlaLink="G27" lockText="1" noThreeD="1"/>
</file>

<file path=xl/ctrlProps/ctrlProp1705.xml><?xml version="1.0" encoding="utf-8"?>
<formControlPr xmlns="http://schemas.microsoft.com/office/spreadsheetml/2009/9/main" objectType="Radio" lockText="1" noThreeD="1"/>
</file>

<file path=xl/ctrlProps/ctrlProp1706.xml><?xml version="1.0" encoding="utf-8"?>
<formControlPr xmlns="http://schemas.microsoft.com/office/spreadsheetml/2009/9/main" objectType="Radio" lockText="1" noThreeD="1"/>
</file>

<file path=xl/ctrlProps/ctrlProp1707.xml><?xml version="1.0" encoding="utf-8"?>
<formControlPr xmlns="http://schemas.microsoft.com/office/spreadsheetml/2009/9/main" objectType="GBox" noThreeD="1"/>
</file>

<file path=xl/ctrlProps/ctrlProp1708.xml><?xml version="1.0" encoding="utf-8"?>
<formControlPr xmlns="http://schemas.microsoft.com/office/spreadsheetml/2009/9/main" objectType="Radio" firstButton="1" fmlaLink="G30" lockText="1" noThreeD="1"/>
</file>

<file path=xl/ctrlProps/ctrlProp1709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GBox" noThreeD="1"/>
</file>

<file path=xl/ctrlProps/ctrlProp1710.xml><?xml version="1.0" encoding="utf-8"?>
<formControlPr xmlns="http://schemas.microsoft.com/office/spreadsheetml/2009/9/main" objectType="Radio" lockText="1" noThreeD="1"/>
</file>

<file path=xl/ctrlProps/ctrlProp1711.xml><?xml version="1.0" encoding="utf-8"?>
<formControlPr xmlns="http://schemas.microsoft.com/office/spreadsheetml/2009/9/main" objectType="GBox" noThreeD="1"/>
</file>

<file path=xl/ctrlProps/ctrlProp1712.xml><?xml version="1.0" encoding="utf-8"?>
<formControlPr xmlns="http://schemas.microsoft.com/office/spreadsheetml/2009/9/main" objectType="Radio" firstButton="1" fmlaLink="G33" lockText="1" noThreeD="1"/>
</file>

<file path=xl/ctrlProps/ctrlProp1713.xml><?xml version="1.0" encoding="utf-8"?>
<formControlPr xmlns="http://schemas.microsoft.com/office/spreadsheetml/2009/9/main" objectType="Radio" lockText="1" noThreeD="1"/>
</file>

<file path=xl/ctrlProps/ctrlProp1714.xml><?xml version="1.0" encoding="utf-8"?>
<formControlPr xmlns="http://schemas.microsoft.com/office/spreadsheetml/2009/9/main" objectType="Radio" lockText="1" noThreeD="1"/>
</file>

<file path=xl/ctrlProps/ctrlProp1715.xml><?xml version="1.0" encoding="utf-8"?>
<formControlPr xmlns="http://schemas.microsoft.com/office/spreadsheetml/2009/9/main" objectType="GBox" noThreeD="1"/>
</file>

<file path=xl/ctrlProps/ctrlProp1716.xml><?xml version="1.0" encoding="utf-8"?>
<formControlPr xmlns="http://schemas.microsoft.com/office/spreadsheetml/2009/9/main" objectType="Radio" firstButton="1" fmlaLink="G36" lockText="1" noThreeD="1"/>
</file>

<file path=xl/ctrlProps/ctrlProp1717.xml><?xml version="1.0" encoding="utf-8"?>
<formControlPr xmlns="http://schemas.microsoft.com/office/spreadsheetml/2009/9/main" objectType="Radio" lockText="1" noThreeD="1"/>
</file>

<file path=xl/ctrlProps/ctrlProp1718.xml><?xml version="1.0" encoding="utf-8"?>
<formControlPr xmlns="http://schemas.microsoft.com/office/spreadsheetml/2009/9/main" objectType="Radio" lockText="1" noThreeD="1"/>
</file>

<file path=xl/ctrlProps/ctrlProp1719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Radio" firstButton="1" fmlaLink="M18" lockText="1" noThreeD="1"/>
</file>

<file path=xl/ctrlProps/ctrlProp1720.xml><?xml version="1.0" encoding="utf-8"?>
<formControlPr xmlns="http://schemas.microsoft.com/office/spreadsheetml/2009/9/main" objectType="Radio" firstButton="1" fmlaLink="M9" lockText="1" noThreeD="1"/>
</file>

<file path=xl/ctrlProps/ctrlProp1721.xml><?xml version="1.0" encoding="utf-8"?>
<formControlPr xmlns="http://schemas.microsoft.com/office/spreadsheetml/2009/9/main" objectType="Radio" lockText="1" noThreeD="1"/>
</file>

<file path=xl/ctrlProps/ctrlProp1722.xml><?xml version="1.0" encoding="utf-8"?>
<formControlPr xmlns="http://schemas.microsoft.com/office/spreadsheetml/2009/9/main" objectType="Radio" lockText="1" noThreeD="1"/>
</file>

<file path=xl/ctrlProps/ctrlProp1723.xml><?xml version="1.0" encoding="utf-8"?>
<formControlPr xmlns="http://schemas.microsoft.com/office/spreadsheetml/2009/9/main" objectType="GBox" noThreeD="1"/>
</file>

<file path=xl/ctrlProps/ctrlProp1724.xml><?xml version="1.0" encoding="utf-8"?>
<formControlPr xmlns="http://schemas.microsoft.com/office/spreadsheetml/2009/9/main" objectType="Radio" firstButton="1" fmlaLink="M12" lockText="1" noThreeD="1"/>
</file>

<file path=xl/ctrlProps/ctrlProp1725.xml><?xml version="1.0" encoding="utf-8"?>
<formControlPr xmlns="http://schemas.microsoft.com/office/spreadsheetml/2009/9/main" objectType="Radio" lockText="1" noThreeD="1"/>
</file>

<file path=xl/ctrlProps/ctrlProp1726.xml><?xml version="1.0" encoding="utf-8"?>
<formControlPr xmlns="http://schemas.microsoft.com/office/spreadsheetml/2009/9/main" objectType="Radio" lockText="1" noThreeD="1"/>
</file>

<file path=xl/ctrlProps/ctrlProp1727.xml><?xml version="1.0" encoding="utf-8"?>
<formControlPr xmlns="http://schemas.microsoft.com/office/spreadsheetml/2009/9/main" objectType="GBox" noThreeD="1"/>
</file>

<file path=xl/ctrlProps/ctrlProp1728.xml><?xml version="1.0" encoding="utf-8"?>
<formControlPr xmlns="http://schemas.microsoft.com/office/spreadsheetml/2009/9/main" objectType="Radio" firstButton="1" fmlaLink="M15" lockText="1" noThreeD="1"/>
</file>

<file path=xl/ctrlProps/ctrlProp1729.xml><?xml version="1.0" encoding="utf-8"?>
<formControlPr xmlns="http://schemas.microsoft.com/office/spreadsheetml/2009/9/main" objectType="Radio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30.xml><?xml version="1.0" encoding="utf-8"?>
<formControlPr xmlns="http://schemas.microsoft.com/office/spreadsheetml/2009/9/main" objectType="Radio" lockText="1" noThreeD="1"/>
</file>

<file path=xl/ctrlProps/ctrlProp1731.xml><?xml version="1.0" encoding="utf-8"?>
<formControlPr xmlns="http://schemas.microsoft.com/office/spreadsheetml/2009/9/main" objectType="GBox" noThreeD="1"/>
</file>

<file path=xl/ctrlProps/ctrlProp1732.xml><?xml version="1.0" encoding="utf-8"?>
<formControlPr xmlns="http://schemas.microsoft.com/office/spreadsheetml/2009/9/main" objectType="Radio" firstButton="1" fmlaLink="M18" lockText="1" noThreeD="1"/>
</file>

<file path=xl/ctrlProps/ctrlProp1733.xml><?xml version="1.0" encoding="utf-8"?>
<formControlPr xmlns="http://schemas.microsoft.com/office/spreadsheetml/2009/9/main" objectType="Radio" lockText="1" noThreeD="1"/>
</file>

<file path=xl/ctrlProps/ctrlProp1734.xml><?xml version="1.0" encoding="utf-8"?>
<formControlPr xmlns="http://schemas.microsoft.com/office/spreadsheetml/2009/9/main" objectType="Radio" lockText="1" noThreeD="1"/>
</file>

<file path=xl/ctrlProps/ctrlProp1735.xml><?xml version="1.0" encoding="utf-8"?>
<formControlPr xmlns="http://schemas.microsoft.com/office/spreadsheetml/2009/9/main" objectType="GBox" noThreeD="1"/>
</file>

<file path=xl/ctrlProps/ctrlProp1736.xml><?xml version="1.0" encoding="utf-8"?>
<formControlPr xmlns="http://schemas.microsoft.com/office/spreadsheetml/2009/9/main" objectType="Radio" firstButton="1" fmlaLink="M21" lockText="1" noThreeD="1"/>
</file>

<file path=xl/ctrlProps/ctrlProp1737.xml><?xml version="1.0" encoding="utf-8"?>
<formControlPr xmlns="http://schemas.microsoft.com/office/spreadsheetml/2009/9/main" objectType="Radio" lockText="1" noThreeD="1"/>
</file>

<file path=xl/ctrlProps/ctrlProp1738.xml><?xml version="1.0" encoding="utf-8"?>
<formControlPr xmlns="http://schemas.microsoft.com/office/spreadsheetml/2009/9/main" objectType="Radio" lockText="1" noThreeD="1"/>
</file>

<file path=xl/ctrlProps/ctrlProp1739.xml><?xml version="1.0" encoding="utf-8"?>
<formControlPr xmlns="http://schemas.microsoft.com/office/spreadsheetml/2009/9/main" objectType="GBox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40.xml><?xml version="1.0" encoding="utf-8"?>
<formControlPr xmlns="http://schemas.microsoft.com/office/spreadsheetml/2009/9/main" objectType="Radio" firstButton="1" fmlaLink="M24" lockText="1" noThreeD="1"/>
</file>

<file path=xl/ctrlProps/ctrlProp1741.xml><?xml version="1.0" encoding="utf-8"?>
<formControlPr xmlns="http://schemas.microsoft.com/office/spreadsheetml/2009/9/main" objectType="Radio" lockText="1" noThreeD="1"/>
</file>

<file path=xl/ctrlProps/ctrlProp1742.xml><?xml version="1.0" encoding="utf-8"?>
<formControlPr xmlns="http://schemas.microsoft.com/office/spreadsheetml/2009/9/main" objectType="Radio" lockText="1" noThreeD="1"/>
</file>

<file path=xl/ctrlProps/ctrlProp1743.xml><?xml version="1.0" encoding="utf-8"?>
<formControlPr xmlns="http://schemas.microsoft.com/office/spreadsheetml/2009/9/main" objectType="GBox" noThreeD="1"/>
</file>

<file path=xl/ctrlProps/ctrlProp1744.xml><?xml version="1.0" encoding="utf-8"?>
<formControlPr xmlns="http://schemas.microsoft.com/office/spreadsheetml/2009/9/main" objectType="Radio" firstButton="1" fmlaLink="M27" lockText="1" noThreeD="1"/>
</file>

<file path=xl/ctrlProps/ctrlProp1745.xml><?xml version="1.0" encoding="utf-8"?>
<formControlPr xmlns="http://schemas.microsoft.com/office/spreadsheetml/2009/9/main" objectType="Radio" lockText="1" noThreeD="1"/>
</file>

<file path=xl/ctrlProps/ctrlProp1746.xml><?xml version="1.0" encoding="utf-8"?>
<formControlPr xmlns="http://schemas.microsoft.com/office/spreadsheetml/2009/9/main" objectType="Radio" lockText="1" noThreeD="1"/>
</file>

<file path=xl/ctrlProps/ctrlProp1747.xml><?xml version="1.0" encoding="utf-8"?>
<formControlPr xmlns="http://schemas.microsoft.com/office/spreadsheetml/2009/9/main" objectType="GBox" noThreeD="1"/>
</file>

<file path=xl/ctrlProps/ctrlProp1748.xml><?xml version="1.0" encoding="utf-8"?>
<formControlPr xmlns="http://schemas.microsoft.com/office/spreadsheetml/2009/9/main" objectType="Radio" firstButton="1" fmlaLink="M30" lockText="1" noThreeD="1"/>
</file>

<file path=xl/ctrlProps/ctrlProp1749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GBox" noThreeD="1"/>
</file>

<file path=xl/ctrlProps/ctrlProp1750.xml><?xml version="1.0" encoding="utf-8"?>
<formControlPr xmlns="http://schemas.microsoft.com/office/spreadsheetml/2009/9/main" objectType="Radio" lockText="1" noThreeD="1"/>
</file>

<file path=xl/ctrlProps/ctrlProp1751.xml><?xml version="1.0" encoding="utf-8"?>
<formControlPr xmlns="http://schemas.microsoft.com/office/spreadsheetml/2009/9/main" objectType="GBox" noThreeD="1"/>
</file>

<file path=xl/ctrlProps/ctrlProp1752.xml><?xml version="1.0" encoding="utf-8"?>
<formControlPr xmlns="http://schemas.microsoft.com/office/spreadsheetml/2009/9/main" objectType="Radio" firstButton="1" fmlaLink="M33" lockText="1" noThreeD="1"/>
</file>

<file path=xl/ctrlProps/ctrlProp1753.xml><?xml version="1.0" encoding="utf-8"?>
<formControlPr xmlns="http://schemas.microsoft.com/office/spreadsheetml/2009/9/main" objectType="Radio" lockText="1" noThreeD="1"/>
</file>

<file path=xl/ctrlProps/ctrlProp1754.xml><?xml version="1.0" encoding="utf-8"?>
<formControlPr xmlns="http://schemas.microsoft.com/office/spreadsheetml/2009/9/main" objectType="Radio" lockText="1" noThreeD="1"/>
</file>

<file path=xl/ctrlProps/ctrlProp1755.xml><?xml version="1.0" encoding="utf-8"?>
<formControlPr xmlns="http://schemas.microsoft.com/office/spreadsheetml/2009/9/main" objectType="GBox" noThreeD="1"/>
</file>

<file path=xl/ctrlProps/ctrlProp1756.xml><?xml version="1.0" encoding="utf-8"?>
<formControlPr xmlns="http://schemas.microsoft.com/office/spreadsheetml/2009/9/main" objectType="GBox" noThreeD="1"/>
</file>

<file path=xl/ctrlProps/ctrlProp1757.xml><?xml version="1.0" encoding="utf-8"?>
<formControlPr xmlns="http://schemas.microsoft.com/office/spreadsheetml/2009/9/main" objectType="Radio" firstButton="1" fmlaLink="S9" lockText="1" noThreeD="1"/>
</file>

<file path=xl/ctrlProps/ctrlProp1758.xml><?xml version="1.0" encoding="utf-8"?>
<formControlPr xmlns="http://schemas.microsoft.com/office/spreadsheetml/2009/9/main" objectType="Radio" lockText="1" noThreeD="1"/>
</file>

<file path=xl/ctrlProps/ctrlProp1759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Radio" firstButton="1" fmlaLink="M21" lockText="1" noThreeD="1"/>
</file>

<file path=xl/ctrlProps/ctrlProp1760.xml><?xml version="1.0" encoding="utf-8"?>
<formControlPr xmlns="http://schemas.microsoft.com/office/spreadsheetml/2009/9/main" objectType="Radio" firstButton="1" fmlaLink="S12" lockText="1" noThreeD="1"/>
</file>

<file path=xl/ctrlProps/ctrlProp1761.xml><?xml version="1.0" encoding="utf-8"?>
<formControlPr xmlns="http://schemas.microsoft.com/office/spreadsheetml/2009/9/main" objectType="Radio" lockText="1" noThreeD="1"/>
</file>

<file path=xl/ctrlProps/ctrlProp1762.xml><?xml version="1.0" encoding="utf-8"?>
<formControlPr xmlns="http://schemas.microsoft.com/office/spreadsheetml/2009/9/main" objectType="Radio" lockText="1" noThreeD="1"/>
</file>

<file path=xl/ctrlProps/ctrlProp1763.xml><?xml version="1.0" encoding="utf-8"?>
<formControlPr xmlns="http://schemas.microsoft.com/office/spreadsheetml/2009/9/main" objectType="GBox" noThreeD="1"/>
</file>

<file path=xl/ctrlProps/ctrlProp1764.xml><?xml version="1.0" encoding="utf-8"?>
<formControlPr xmlns="http://schemas.microsoft.com/office/spreadsheetml/2009/9/main" objectType="Radio" firstButton="1" fmlaLink="S15" lockText="1" noThreeD="1"/>
</file>

<file path=xl/ctrlProps/ctrlProp1765.xml><?xml version="1.0" encoding="utf-8"?>
<formControlPr xmlns="http://schemas.microsoft.com/office/spreadsheetml/2009/9/main" objectType="Radio" lockText="1" noThreeD="1"/>
</file>

<file path=xl/ctrlProps/ctrlProp1766.xml><?xml version="1.0" encoding="utf-8"?>
<formControlPr xmlns="http://schemas.microsoft.com/office/spreadsheetml/2009/9/main" objectType="Radio" lockText="1" noThreeD="1"/>
</file>

<file path=xl/ctrlProps/ctrlProp1767.xml><?xml version="1.0" encoding="utf-8"?>
<formControlPr xmlns="http://schemas.microsoft.com/office/spreadsheetml/2009/9/main" objectType="GBox" noThreeD="1"/>
</file>

<file path=xl/ctrlProps/ctrlProp1768.xml><?xml version="1.0" encoding="utf-8"?>
<formControlPr xmlns="http://schemas.microsoft.com/office/spreadsheetml/2009/9/main" objectType="Radio" firstButton="1" fmlaLink="S18" lockText="1" noThreeD="1"/>
</file>

<file path=xl/ctrlProps/ctrlProp1769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70.xml><?xml version="1.0" encoding="utf-8"?>
<formControlPr xmlns="http://schemas.microsoft.com/office/spreadsheetml/2009/9/main" objectType="Radio" lockText="1" noThreeD="1"/>
</file>

<file path=xl/ctrlProps/ctrlProp1771.xml><?xml version="1.0" encoding="utf-8"?>
<formControlPr xmlns="http://schemas.microsoft.com/office/spreadsheetml/2009/9/main" objectType="GBox" noThreeD="1"/>
</file>

<file path=xl/ctrlProps/ctrlProp1772.xml><?xml version="1.0" encoding="utf-8"?>
<formControlPr xmlns="http://schemas.microsoft.com/office/spreadsheetml/2009/9/main" objectType="Radio" firstButton="1" fmlaLink="S21" lockText="1" noThreeD="1"/>
</file>

<file path=xl/ctrlProps/ctrlProp1773.xml><?xml version="1.0" encoding="utf-8"?>
<formControlPr xmlns="http://schemas.microsoft.com/office/spreadsheetml/2009/9/main" objectType="Radio" lockText="1" noThreeD="1"/>
</file>

<file path=xl/ctrlProps/ctrlProp1774.xml><?xml version="1.0" encoding="utf-8"?>
<formControlPr xmlns="http://schemas.microsoft.com/office/spreadsheetml/2009/9/main" objectType="Radio" lockText="1" noThreeD="1"/>
</file>

<file path=xl/ctrlProps/ctrlProp1775.xml><?xml version="1.0" encoding="utf-8"?>
<formControlPr xmlns="http://schemas.microsoft.com/office/spreadsheetml/2009/9/main" objectType="GBox" noThreeD="1"/>
</file>

<file path=xl/ctrlProps/ctrlProp1776.xml><?xml version="1.0" encoding="utf-8"?>
<formControlPr xmlns="http://schemas.microsoft.com/office/spreadsheetml/2009/9/main" objectType="Radio" firstButton="1" fmlaLink="S24" lockText="1" noThreeD="1"/>
</file>

<file path=xl/ctrlProps/ctrlProp1777.xml><?xml version="1.0" encoding="utf-8"?>
<formControlPr xmlns="http://schemas.microsoft.com/office/spreadsheetml/2009/9/main" objectType="Radio" lockText="1" noThreeD="1"/>
</file>

<file path=xl/ctrlProps/ctrlProp1778.xml><?xml version="1.0" encoding="utf-8"?>
<formControlPr xmlns="http://schemas.microsoft.com/office/spreadsheetml/2009/9/main" objectType="Radio" lockText="1" noThreeD="1"/>
</file>

<file path=xl/ctrlProps/ctrlProp1779.xml><?xml version="1.0" encoding="utf-8"?>
<formControlPr xmlns="http://schemas.microsoft.com/office/spreadsheetml/2009/9/main" objectType="GBox" noThreeD="1"/>
</file>

<file path=xl/ctrlProps/ctrlProp178.xml><?xml version="1.0" encoding="utf-8"?>
<formControlPr xmlns="http://schemas.microsoft.com/office/spreadsheetml/2009/9/main" objectType="Radio" lockText="1" noThreeD="1"/>
</file>

<file path=xl/ctrlProps/ctrlProp1780.xml><?xml version="1.0" encoding="utf-8"?>
<formControlPr xmlns="http://schemas.microsoft.com/office/spreadsheetml/2009/9/main" objectType="Radio" firstButton="1" fmlaLink="S27" lockText="1" noThreeD="1"/>
</file>

<file path=xl/ctrlProps/ctrlProp1781.xml><?xml version="1.0" encoding="utf-8"?>
<formControlPr xmlns="http://schemas.microsoft.com/office/spreadsheetml/2009/9/main" objectType="Radio" lockText="1" noThreeD="1"/>
</file>

<file path=xl/ctrlProps/ctrlProp1782.xml><?xml version="1.0" encoding="utf-8"?>
<formControlPr xmlns="http://schemas.microsoft.com/office/spreadsheetml/2009/9/main" objectType="Radio" lockText="1" noThreeD="1"/>
</file>

<file path=xl/ctrlProps/ctrlProp1783.xml><?xml version="1.0" encoding="utf-8"?>
<formControlPr xmlns="http://schemas.microsoft.com/office/spreadsheetml/2009/9/main" objectType="GBox" noThreeD="1"/>
</file>

<file path=xl/ctrlProps/ctrlProp1784.xml><?xml version="1.0" encoding="utf-8"?>
<formControlPr xmlns="http://schemas.microsoft.com/office/spreadsheetml/2009/9/main" objectType="Radio" firstButton="1" fmlaLink="S30" lockText="1" noThreeD="1"/>
</file>

<file path=xl/ctrlProps/ctrlProp1785.xml><?xml version="1.0" encoding="utf-8"?>
<formControlPr xmlns="http://schemas.microsoft.com/office/spreadsheetml/2009/9/main" objectType="Radio" lockText="1" noThreeD="1"/>
</file>

<file path=xl/ctrlProps/ctrlProp1786.xml><?xml version="1.0" encoding="utf-8"?>
<formControlPr xmlns="http://schemas.microsoft.com/office/spreadsheetml/2009/9/main" objectType="Radio" lockText="1" noThreeD="1"/>
</file>

<file path=xl/ctrlProps/ctrlProp1787.xml><?xml version="1.0" encoding="utf-8"?>
<formControlPr xmlns="http://schemas.microsoft.com/office/spreadsheetml/2009/9/main" objectType="GBox" noThreeD="1"/>
</file>

<file path=xl/ctrlProps/ctrlProp1788.xml><?xml version="1.0" encoding="utf-8"?>
<formControlPr xmlns="http://schemas.microsoft.com/office/spreadsheetml/2009/9/main" objectType="Radio" firstButton="1" fmlaLink="S33" lockText="1" noThreeD="1"/>
</file>

<file path=xl/ctrlProps/ctrlProp1789.xml><?xml version="1.0" encoding="utf-8"?>
<formControlPr xmlns="http://schemas.microsoft.com/office/spreadsheetml/2009/9/main" objectType="Radio" lockText="1" noThreeD="1"/>
</file>

<file path=xl/ctrlProps/ctrlProp179.xml><?xml version="1.0" encoding="utf-8"?>
<formControlPr xmlns="http://schemas.microsoft.com/office/spreadsheetml/2009/9/main" objectType="GBox" noThreeD="1"/>
</file>

<file path=xl/ctrlProps/ctrlProp1790.xml><?xml version="1.0" encoding="utf-8"?>
<formControlPr xmlns="http://schemas.microsoft.com/office/spreadsheetml/2009/9/main" objectType="Radio" lockText="1" noThreeD="1"/>
</file>

<file path=xl/ctrlProps/ctrlProp1791.xml><?xml version="1.0" encoding="utf-8"?>
<formControlPr xmlns="http://schemas.microsoft.com/office/spreadsheetml/2009/9/main" objectType="GBox" noThreeD="1"/>
</file>

<file path=xl/ctrlProps/ctrlProp1792.xml><?xml version="1.0" encoding="utf-8"?>
<formControlPr xmlns="http://schemas.microsoft.com/office/spreadsheetml/2009/9/main" objectType="Radio" firstButton="1" fmlaLink="S36" lockText="1" noThreeD="1"/>
</file>

<file path=xl/ctrlProps/ctrlProp1793.xml><?xml version="1.0" encoding="utf-8"?>
<formControlPr xmlns="http://schemas.microsoft.com/office/spreadsheetml/2009/9/main" objectType="Radio" lockText="1" noThreeD="1"/>
</file>

<file path=xl/ctrlProps/ctrlProp1794.xml><?xml version="1.0" encoding="utf-8"?>
<formControlPr xmlns="http://schemas.microsoft.com/office/spreadsheetml/2009/9/main" objectType="Radio" lockText="1" noThreeD="1"/>
</file>

<file path=xl/ctrlProps/ctrlProp1795.xml><?xml version="1.0" encoding="utf-8"?>
<formControlPr xmlns="http://schemas.microsoft.com/office/spreadsheetml/2009/9/main" objectType="GBox" noThreeD="1"/>
</file>

<file path=xl/ctrlProps/ctrlProp1796.xml><?xml version="1.0" encoding="utf-8"?>
<formControlPr xmlns="http://schemas.microsoft.com/office/spreadsheetml/2009/9/main" objectType="Radio" firstButton="1" fmlaLink="M36" lockText="1" noThreeD="1"/>
</file>

<file path=xl/ctrlProps/ctrlProp1797.xml><?xml version="1.0" encoding="utf-8"?>
<formControlPr xmlns="http://schemas.microsoft.com/office/spreadsheetml/2009/9/main" objectType="Radio" lockText="1" noThreeD="1"/>
</file>

<file path=xl/ctrlProps/ctrlProp1798.xml><?xml version="1.0" encoding="utf-8"?>
<formControlPr xmlns="http://schemas.microsoft.com/office/spreadsheetml/2009/9/main" objectType="Radio" lockText="1" noThreeD="1"/>
</file>

<file path=xl/ctrlProps/ctrlProp179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80.xml><?xml version="1.0" encoding="utf-8"?>
<formControlPr xmlns="http://schemas.microsoft.com/office/spreadsheetml/2009/9/main" objectType="Radio" firstButton="1" fmlaLink="M24" lockText="1" noThreeD="1"/>
</file>

<file path=xl/ctrlProps/ctrlProp1800.xml><?xml version="1.0" encoding="utf-8"?>
<formControlPr xmlns="http://schemas.microsoft.com/office/spreadsheetml/2009/9/main" objectType="Radio" lockText="1" noThreeD="1"/>
</file>

<file path=xl/ctrlProps/ctrlProp1801.xml><?xml version="1.0" encoding="utf-8"?>
<formControlPr xmlns="http://schemas.microsoft.com/office/spreadsheetml/2009/9/main" objectType="Radio" firstButton="1" fmlaLink="G9" lockText="1" noThreeD="1"/>
</file>

<file path=xl/ctrlProps/ctrlProp1802.xml><?xml version="1.0" encoding="utf-8"?>
<formControlPr xmlns="http://schemas.microsoft.com/office/spreadsheetml/2009/9/main" objectType="Radio" lockText="1" noThreeD="1"/>
</file>

<file path=xl/ctrlProps/ctrlProp1803.xml><?xml version="1.0" encoding="utf-8"?>
<formControlPr xmlns="http://schemas.microsoft.com/office/spreadsheetml/2009/9/main" objectType="Radio" lockText="1" noThreeD="1"/>
</file>

<file path=xl/ctrlProps/ctrlProp1804.xml><?xml version="1.0" encoding="utf-8"?>
<formControlPr xmlns="http://schemas.microsoft.com/office/spreadsheetml/2009/9/main" objectType="GBox" noThreeD="1"/>
</file>

<file path=xl/ctrlProps/ctrlProp1805.xml><?xml version="1.0" encoding="utf-8"?>
<formControlPr xmlns="http://schemas.microsoft.com/office/spreadsheetml/2009/9/main" objectType="Radio" firstButton="1" fmlaLink="G12" lockText="1" noThreeD="1"/>
</file>

<file path=xl/ctrlProps/ctrlProp1806.xml><?xml version="1.0" encoding="utf-8"?>
<formControlPr xmlns="http://schemas.microsoft.com/office/spreadsheetml/2009/9/main" objectType="Radio" lockText="1" noThreeD="1"/>
</file>

<file path=xl/ctrlProps/ctrlProp1807.xml><?xml version="1.0" encoding="utf-8"?>
<formControlPr xmlns="http://schemas.microsoft.com/office/spreadsheetml/2009/9/main" objectType="Radio" lockText="1" noThreeD="1"/>
</file>

<file path=xl/ctrlProps/ctrlProp1808.xml><?xml version="1.0" encoding="utf-8"?>
<formControlPr xmlns="http://schemas.microsoft.com/office/spreadsheetml/2009/9/main" objectType="GBox" noThreeD="1"/>
</file>

<file path=xl/ctrlProps/ctrlProp1809.xml><?xml version="1.0" encoding="utf-8"?>
<formControlPr xmlns="http://schemas.microsoft.com/office/spreadsheetml/2009/9/main" objectType="Radio" firstButton="1" fmlaLink="G15" lockText="1" noThreeD="1"/>
</file>

<file path=xl/ctrlProps/ctrlProp181.xml><?xml version="1.0" encoding="utf-8"?>
<formControlPr xmlns="http://schemas.microsoft.com/office/spreadsheetml/2009/9/main" objectType="Radio" lockText="1" noThreeD="1"/>
</file>

<file path=xl/ctrlProps/ctrlProp1810.xml><?xml version="1.0" encoding="utf-8"?>
<formControlPr xmlns="http://schemas.microsoft.com/office/spreadsheetml/2009/9/main" objectType="Radio" lockText="1" noThreeD="1"/>
</file>

<file path=xl/ctrlProps/ctrlProp1811.xml><?xml version="1.0" encoding="utf-8"?>
<formControlPr xmlns="http://schemas.microsoft.com/office/spreadsheetml/2009/9/main" objectType="GBox" noThreeD="1"/>
</file>

<file path=xl/ctrlProps/ctrlProp1812.xml><?xml version="1.0" encoding="utf-8"?>
<formControlPr xmlns="http://schemas.microsoft.com/office/spreadsheetml/2009/9/main" objectType="Radio" firstButton="1" fmlaLink="G18" lockText="1" noThreeD="1"/>
</file>

<file path=xl/ctrlProps/ctrlProp1813.xml><?xml version="1.0" encoding="utf-8"?>
<formControlPr xmlns="http://schemas.microsoft.com/office/spreadsheetml/2009/9/main" objectType="Radio" lockText="1" noThreeD="1"/>
</file>

<file path=xl/ctrlProps/ctrlProp1814.xml><?xml version="1.0" encoding="utf-8"?>
<formControlPr xmlns="http://schemas.microsoft.com/office/spreadsheetml/2009/9/main" objectType="Radio" lockText="1" noThreeD="1"/>
</file>

<file path=xl/ctrlProps/ctrlProp1815.xml><?xml version="1.0" encoding="utf-8"?>
<formControlPr xmlns="http://schemas.microsoft.com/office/spreadsheetml/2009/9/main" objectType="GBox" noThreeD="1"/>
</file>

<file path=xl/ctrlProps/ctrlProp1816.xml><?xml version="1.0" encoding="utf-8"?>
<formControlPr xmlns="http://schemas.microsoft.com/office/spreadsheetml/2009/9/main" objectType="Radio" firstButton="1" fmlaLink="G21" lockText="1" noThreeD="1"/>
</file>

<file path=xl/ctrlProps/ctrlProp1817.xml><?xml version="1.0" encoding="utf-8"?>
<formControlPr xmlns="http://schemas.microsoft.com/office/spreadsheetml/2009/9/main" objectType="Radio" lockText="1" noThreeD="1"/>
</file>

<file path=xl/ctrlProps/ctrlProp1818.xml><?xml version="1.0" encoding="utf-8"?>
<formControlPr xmlns="http://schemas.microsoft.com/office/spreadsheetml/2009/9/main" objectType="Radio" lockText="1" noThreeD="1"/>
</file>

<file path=xl/ctrlProps/ctrlProp1819.xml><?xml version="1.0" encoding="utf-8"?>
<formControlPr xmlns="http://schemas.microsoft.com/office/spreadsheetml/2009/9/main" objectType="GBox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20.xml><?xml version="1.0" encoding="utf-8"?>
<formControlPr xmlns="http://schemas.microsoft.com/office/spreadsheetml/2009/9/main" objectType="Radio" firstButton="1" fmlaLink="G24" lockText="1" noThreeD="1"/>
</file>

<file path=xl/ctrlProps/ctrlProp1821.xml><?xml version="1.0" encoding="utf-8"?>
<formControlPr xmlns="http://schemas.microsoft.com/office/spreadsheetml/2009/9/main" objectType="Radio" lockText="1" noThreeD="1"/>
</file>

<file path=xl/ctrlProps/ctrlProp1822.xml><?xml version="1.0" encoding="utf-8"?>
<formControlPr xmlns="http://schemas.microsoft.com/office/spreadsheetml/2009/9/main" objectType="Radio" lockText="1" noThreeD="1"/>
</file>

<file path=xl/ctrlProps/ctrlProp1823.xml><?xml version="1.0" encoding="utf-8"?>
<formControlPr xmlns="http://schemas.microsoft.com/office/spreadsheetml/2009/9/main" objectType="GBox" noThreeD="1"/>
</file>

<file path=xl/ctrlProps/ctrlProp1824.xml><?xml version="1.0" encoding="utf-8"?>
<formControlPr xmlns="http://schemas.microsoft.com/office/spreadsheetml/2009/9/main" objectType="Radio" firstButton="1" fmlaLink="G27" lockText="1" noThreeD="1"/>
</file>

<file path=xl/ctrlProps/ctrlProp1825.xml><?xml version="1.0" encoding="utf-8"?>
<formControlPr xmlns="http://schemas.microsoft.com/office/spreadsheetml/2009/9/main" objectType="Radio" lockText="1" noThreeD="1"/>
</file>

<file path=xl/ctrlProps/ctrlProp1826.xml><?xml version="1.0" encoding="utf-8"?>
<formControlPr xmlns="http://schemas.microsoft.com/office/spreadsheetml/2009/9/main" objectType="Radio" lockText="1" noThreeD="1"/>
</file>

<file path=xl/ctrlProps/ctrlProp1827.xml><?xml version="1.0" encoding="utf-8"?>
<formControlPr xmlns="http://schemas.microsoft.com/office/spreadsheetml/2009/9/main" objectType="GBox" noThreeD="1"/>
</file>

<file path=xl/ctrlProps/ctrlProp1828.xml><?xml version="1.0" encoding="utf-8"?>
<formControlPr xmlns="http://schemas.microsoft.com/office/spreadsheetml/2009/9/main" objectType="Radio" firstButton="1" fmlaLink="G30" lockText="1" noThreeD="1"/>
</file>

<file path=xl/ctrlProps/ctrlProp1829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GBox" noThreeD="1"/>
</file>

<file path=xl/ctrlProps/ctrlProp1830.xml><?xml version="1.0" encoding="utf-8"?>
<formControlPr xmlns="http://schemas.microsoft.com/office/spreadsheetml/2009/9/main" objectType="Radio" lockText="1" noThreeD="1"/>
</file>

<file path=xl/ctrlProps/ctrlProp1831.xml><?xml version="1.0" encoding="utf-8"?>
<formControlPr xmlns="http://schemas.microsoft.com/office/spreadsheetml/2009/9/main" objectType="GBox" noThreeD="1"/>
</file>

<file path=xl/ctrlProps/ctrlProp1832.xml><?xml version="1.0" encoding="utf-8"?>
<formControlPr xmlns="http://schemas.microsoft.com/office/spreadsheetml/2009/9/main" objectType="Radio" firstButton="1" fmlaLink="G33" lockText="1" noThreeD="1"/>
</file>

<file path=xl/ctrlProps/ctrlProp1833.xml><?xml version="1.0" encoding="utf-8"?>
<formControlPr xmlns="http://schemas.microsoft.com/office/spreadsheetml/2009/9/main" objectType="Radio" lockText="1" noThreeD="1"/>
</file>

<file path=xl/ctrlProps/ctrlProp1834.xml><?xml version="1.0" encoding="utf-8"?>
<formControlPr xmlns="http://schemas.microsoft.com/office/spreadsheetml/2009/9/main" objectType="Radio" lockText="1" noThreeD="1"/>
</file>

<file path=xl/ctrlProps/ctrlProp1835.xml><?xml version="1.0" encoding="utf-8"?>
<formControlPr xmlns="http://schemas.microsoft.com/office/spreadsheetml/2009/9/main" objectType="GBox" noThreeD="1"/>
</file>

<file path=xl/ctrlProps/ctrlProp1836.xml><?xml version="1.0" encoding="utf-8"?>
<formControlPr xmlns="http://schemas.microsoft.com/office/spreadsheetml/2009/9/main" objectType="Radio" firstButton="1" fmlaLink="G36" lockText="1" noThreeD="1"/>
</file>

<file path=xl/ctrlProps/ctrlProp1837.xml><?xml version="1.0" encoding="utf-8"?>
<formControlPr xmlns="http://schemas.microsoft.com/office/spreadsheetml/2009/9/main" objectType="Radio" lockText="1" noThreeD="1"/>
</file>

<file path=xl/ctrlProps/ctrlProp1838.xml><?xml version="1.0" encoding="utf-8"?>
<formControlPr xmlns="http://schemas.microsoft.com/office/spreadsheetml/2009/9/main" objectType="Radio" lockText="1" noThreeD="1"/>
</file>

<file path=xl/ctrlProps/ctrlProp1839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Radio" firstButton="1" fmlaLink="M27" lockText="1" noThreeD="1"/>
</file>

<file path=xl/ctrlProps/ctrlProp1840.xml><?xml version="1.0" encoding="utf-8"?>
<formControlPr xmlns="http://schemas.microsoft.com/office/spreadsheetml/2009/9/main" objectType="Radio" firstButton="1" fmlaLink="M9" lockText="1" noThreeD="1"/>
</file>

<file path=xl/ctrlProps/ctrlProp1841.xml><?xml version="1.0" encoding="utf-8"?>
<formControlPr xmlns="http://schemas.microsoft.com/office/spreadsheetml/2009/9/main" objectType="Radio" lockText="1" noThreeD="1"/>
</file>

<file path=xl/ctrlProps/ctrlProp1842.xml><?xml version="1.0" encoding="utf-8"?>
<formControlPr xmlns="http://schemas.microsoft.com/office/spreadsheetml/2009/9/main" objectType="Radio" lockText="1" noThreeD="1"/>
</file>

<file path=xl/ctrlProps/ctrlProp1843.xml><?xml version="1.0" encoding="utf-8"?>
<formControlPr xmlns="http://schemas.microsoft.com/office/spreadsheetml/2009/9/main" objectType="GBox" noThreeD="1"/>
</file>

<file path=xl/ctrlProps/ctrlProp1844.xml><?xml version="1.0" encoding="utf-8"?>
<formControlPr xmlns="http://schemas.microsoft.com/office/spreadsheetml/2009/9/main" objectType="Radio" firstButton="1" fmlaLink="M12" lockText="1" noThreeD="1"/>
</file>

<file path=xl/ctrlProps/ctrlProp1845.xml><?xml version="1.0" encoding="utf-8"?>
<formControlPr xmlns="http://schemas.microsoft.com/office/spreadsheetml/2009/9/main" objectType="Radio" lockText="1" noThreeD="1"/>
</file>

<file path=xl/ctrlProps/ctrlProp1846.xml><?xml version="1.0" encoding="utf-8"?>
<formControlPr xmlns="http://schemas.microsoft.com/office/spreadsheetml/2009/9/main" objectType="Radio" lockText="1" noThreeD="1"/>
</file>

<file path=xl/ctrlProps/ctrlProp1847.xml><?xml version="1.0" encoding="utf-8"?>
<formControlPr xmlns="http://schemas.microsoft.com/office/spreadsheetml/2009/9/main" objectType="GBox" noThreeD="1"/>
</file>

<file path=xl/ctrlProps/ctrlProp1848.xml><?xml version="1.0" encoding="utf-8"?>
<formControlPr xmlns="http://schemas.microsoft.com/office/spreadsheetml/2009/9/main" objectType="Radio" firstButton="1" fmlaLink="M15" lockText="1" noThreeD="1"/>
</file>

<file path=xl/ctrlProps/ctrlProp1849.xml><?xml version="1.0" encoding="utf-8"?>
<formControlPr xmlns="http://schemas.microsoft.com/office/spreadsheetml/2009/9/main" objectType="Radio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850.xml><?xml version="1.0" encoding="utf-8"?>
<formControlPr xmlns="http://schemas.microsoft.com/office/spreadsheetml/2009/9/main" objectType="Radio" lockText="1" noThreeD="1"/>
</file>

<file path=xl/ctrlProps/ctrlProp1851.xml><?xml version="1.0" encoding="utf-8"?>
<formControlPr xmlns="http://schemas.microsoft.com/office/spreadsheetml/2009/9/main" objectType="GBox" noThreeD="1"/>
</file>

<file path=xl/ctrlProps/ctrlProp1852.xml><?xml version="1.0" encoding="utf-8"?>
<formControlPr xmlns="http://schemas.microsoft.com/office/spreadsheetml/2009/9/main" objectType="Radio" firstButton="1" fmlaLink="M18" lockText="1" noThreeD="1"/>
</file>

<file path=xl/ctrlProps/ctrlProp1853.xml><?xml version="1.0" encoding="utf-8"?>
<formControlPr xmlns="http://schemas.microsoft.com/office/spreadsheetml/2009/9/main" objectType="Radio" lockText="1" noThreeD="1"/>
</file>

<file path=xl/ctrlProps/ctrlProp1854.xml><?xml version="1.0" encoding="utf-8"?>
<formControlPr xmlns="http://schemas.microsoft.com/office/spreadsheetml/2009/9/main" objectType="Radio" lockText="1" noThreeD="1"/>
</file>

<file path=xl/ctrlProps/ctrlProp1855.xml><?xml version="1.0" encoding="utf-8"?>
<formControlPr xmlns="http://schemas.microsoft.com/office/spreadsheetml/2009/9/main" objectType="GBox" noThreeD="1"/>
</file>

<file path=xl/ctrlProps/ctrlProp1856.xml><?xml version="1.0" encoding="utf-8"?>
<formControlPr xmlns="http://schemas.microsoft.com/office/spreadsheetml/2009/9/main" objectType="Radio" firstButton="1" fmlaLink="M21" lockText="1" noThreeD="1"/>
</file>

<file path=xl/ctrlProps/ctrlProp1857.xml><?xml version="1.0" encoding="utf-8"?>
<formControlPr xmlns="http://schemas.microsoft.com/office/spreadsheetml/2009/9/main" objectType="Radio" lockText="1" noThreeD="1"/>
</file>

<file path=xl/ctrlProps/ctrlProp1858.xml><?xml version="1.0" encoding="utf-8"?>
<formControlPr xmlns="http://schemas.microsoft.com/office/spreadsheetml/2009/9/main" objectType="Radio" lockText="1" noThreeD="1"/>
</file>

<file path=xl/ctrlProps/ctrlProp1859.xml><?xml version="1.0" encoding="utf-8"?>
<formControlPr xmlns="http://schemas.microsoft.com/office/spreadsheetml/2009/9/main" objectType="GBox" noThreeD="1"/>
</file>

<file path=xl/ctrlProps/ctrlProp186.xml><?xml version="1.0" encoding="utf-8"?>
<formControlPr xmlns="http://schemas.microsoft.com/office/spreadsheetml/2009/9/main" objectType="Radio" lockText="1" noThreeD="1"/>
</file>

<file path=xl/ctrlProps/ctrlProp1860.xml><?xml version="1.0" encoding="utf-8"?>
<formControlPr xmlns="http://schemas.microsoft.com/office/spreadsheetml/2009/9/main" objectType="Radio" firstButton="1" fmlaLink="M24" lockText="1" noThreeD="1"/>
</file>

<file path=xl/ctrlProps/ctrlProp1861.xml><?xml version="1.0" encoding="utf-8"?>
<formControlPr xmlns="http://schemas.microsoft.com/office/spreadsheetml/2009/9/main" objectType="Radio" lockText="1" noThreeD="1"/>
</file>

<file path=xl/ctrlProps/ctrlProp1862.xml><?xml version="1.0" encoding="utf-8"?>
<formControlPr xmlns="http://schemas.microsoft.com/office/spreadsheetml/2009/9/main" objectType="Radio" lockText="1" noThreeD="1"/>
</file>

<file path=xl/ctrlProps/ctrlProp1863.xml><?xml version="1.0" encoding="utf-8"?>
<formControlPr xmlns="http://schemas.microsoft.com/office/spreadsheetml/2009/9/main" objectType="GBox" noThreeD="1"/>
</file>

<file path=xl/ctrlProps/ctrlProp1864.xml><?xml version="1.0" encoding="utf-8"?>
<formControlPr xmlns="http://schemas.microsoft.com/office/spreadsheetml/2009/9/main" objectType="Radio" firstButton="1" fmlaLink="M27" lockText="1" noThreeD="1"/>
</file>

<file path=xl/ctrlProps/ctrlProp1865.xml><?xml version="1.0" encoding="utf-8"?>
<formControlPr xmlns="http://schemas.microsoft.com/office/spreadsheetml/2009/9/main" objectType="Radio" lockText="1" noThreeD="1"/>
</file>

<file path=xl/ctrlProps/ctrlProp1866.xml><?xml version="1.0" encoding="utf-8"?>
<formControlPr xmlns="http://schemas.microsoft.com/office/spreadsheetml/2009/9/main" objectType="Radio" lockText="1" noThreeD="1"/>
</file>

<file path=xl/ctrlProps/ctrlProp1867.xml><?xml version="1.0" encoding="utf-8"?>
<formControlPr xmlns="http://schemas.microsoft.com/office/spreadsheetml/2009/9/main" objectType="GBox" noThreeD="1"/>
</file>

<file path=xl/ctrlProps/ctrlProp1868.xml><?xml version="1.0" encoding="utf-8"?>
<formControlPr xmlns="http://schemas.microsoft.com/office/spreadsheetml/2009/9/main" objectType="Radio" firstButton="1" fmlaLink="M30" lockText="1" noThreeD="1"/>
</file>

<file path=xl/ctrlProps/ctrlProp1869.xml><?xml version="1.0" encoding="utf-8"?>
<formControlPr xmlns="http://schemas.microsoft.com/office/spreadsheetml/2009/9/main" objectType="Radio" lockText="1" noThreeD="1"/>
</file>

<file path=xl/ctrlProps/ctrlProp187.xml><?xml version="1.0" encoding="utf-8"?>
<formControlPr xmlns="http://schemas.microsoft.com/office/spreadsheetml/2009/9/main" objectType="GBox" noThreeD="1"/>
</file>

<file path=xl/ctrlProps/ctrlProp1870.xml><?xml version="1.0" encoding="utf-8"?>
<formControlPr xmlns="http://schemas.microsoft.com/office/spreadsheetml/2009/9/main" objectType="Radio" lockText="1" noThreeD="1"/>
</file>

<file path=xl/ctrlProps/ctrlProp1871.xml><?xml version="1.0" encoding="utf-8"?>
<formControlPr xmlns="http://schemas.microsoft.com/office/spreadsheetml/2009/9/main" objectType="GBox" noThreeD="1"/>
</file>

<file path=xl/ctrlProps/ctrlProp1872.xml><?xml version="1.0" encoding="utf-8"?>
<formControlPr xmlns="http://schemas.microsoft.com/office/spreadsheetml/2009/9/main" objectType="Radio" firstButton="1" fmlaLink="M33" lockText="1" noThreeD="1"/>
</file>

<file path=xl/ctrlProps/ctrlProp1873.xml><?xml version="1.0" encoding="utf-8"?>
<formControlPr xmlns="http://schemas.microsoft.com/office/spreadsheetml/2009/9/main" objectType="Radio" lockText="1" noThreeD="1"/>
</file>

<file path=xl/ctrlProps/ctrlProp1874.xml><?xml version="1.0" encoding="utf-8"?>
<formControlPr xmlns="http://schemas.microsoft.com/office/spreadsheetml/2009/9/main" objectType="Radio" lockText="1" noThreeD="1"/>
</file>

<file path=xl/ctrlProps/ctrlProp1875.xml><?xml version="1.0" encoding="utf-8"?>
<formControlPr xmlns="http://schemas.microsoft.com/office/spreadsheetml/2009/9/main" objectType="GBox" noThreeD="1"/>
</file>

<file path=xl/ctrlProps/ctrlProp1876.xml><?xml version="1.0" encoding="utf-8"?>
<formControlPr xmlns="http://schemas.microsoft.com/office/spreadsheetml/2009/9/main" objectType="GBox" noThreeD="1"/>
</file>

<file path=xl/ctrlProps/ctrlProp1877.xml><?xml version="1.0" encoding="utf-8"?>
<formControlPr xmlns="http://schemas.microsoft.com/office/spreadsheetml/2009/9/main" objectType="Radio" firstButton="1" fmlaLink="S9" lockText="1" noThreeD="1"/>
</file>

<file path=xl/ctrlProps/ctrlProp1878.xml><?xml version="1.0" encoding="utf-8"?>
<formControlPr xmlns="http://schemas.microsoft.com/office/spreadsheetml/2009/9/main" objectType="Radio" lockText="1" noThreeD="1"/>
</file>

<file path=xl/ctrlProps/ctrlProp1879.xml><?xml version="1.0" encoding="utf-8"?>
<formControlPr xmlns="http://schemas.microsoft.com/office/spreadsheetml/2009/9/main" objectType="GBox" noThreeD="1"/>
</file>

<file path=xl/ctrlProps/ctrlProp188.xml><?xml version="1.0" encoding="utf-8"?>
<formControlPr xmlns="http://schemas.microsoft.com/office/spreadsheetml/2009/9/main" objectType="Radio" firstButton="1" fmlaLink="M30" lockText="1" noThreeD="1"/>
</file>

<file path=xl/ctrlProps/ctrlProp1880.xml><?xml version="1.0" encoding="utf-8"?>
<formControlPr xmlns="http://schemas.microsoft.com/office/spreadsheetml/2009/9/main" objectType="Radio" firstButton="1" fmlaLink="S12" lockText="1" noThreeD="1"/>
</file>

<file path=xl/ctrlProps/ctrlProp1881.xml><?xml version="1.0" encoding="utf-8"?>
<formControlPr xmlns="http://schemas.microsoft.com/office/spreadsheetml/2009/9/main" objectType="Radio" lockText="1" noThreeD="1"/>
</file>

<file path=xl/ctrlProps/ctrlProp1882.xml><?xml version="1.0" encoding="utf-8"?>
<formControlPr xmlns="http://schemas.microsoft.com/office/spreadsheetml/2009/9/main" objectType="Radio" lockText="1" noThreeD="1"/>
</file>

<file path=xl/ctrlProps/ctrlProp1883.xml><?xml version="1.0" encoding="utf-8"?>
<formControlPr xmlns="http://schemas.microsoft.com/office/spreadsheetml/2009/9/main" objectType="GBox" noThreeD="1"/>
</file>

<file path=xl/ctrlProps/ctrlProp1884.xml><?xml version="1.0" encoding="utf-8"?>
<formControlPr xmlns="http://schemas.microsoft.com/office/spreadsheetml/2009/9/main" objectType="Radio" firstButton="1" fmlaLink="S15" lockText="1" noThreeD="1"/>
</file>

<file path=xl/ctrlProps/ctrlProp1885.xml><?xml version="1.0" encoding="utf-8"?>
<formControlPr xmlns="http://schemas.microsoft.com/office/spreadsheetml/2009/9/main" objectType="Radio" lockText="1" noThreeD="1"/>
</file>

<file path=xl/ctrlProps/ctrlProp1886.xml><?xml version="1.0" encoding="utf-8"?>
<formControlPr xmlns="http://schemas.microsoft.com/office/spreadsheetml/2009/9/main" objectType="Radio" lockText="1" noThreeD="1"/>
</file>

<file path=xl/ctrlProps/ctrlProp1887.xml><?xml version="1.0" encoding="utf-8"?>
<formControlPr xmlns="http://schemas.microsoft.com/office/spreadsheetml/2009/9/main" objectType="GBox" noThreeD="1"/>
</file>

<file path=xl/ctrlProps/ctrlProp1888.xml><?xml version="1.0" encoding="utf-8"?>
<formControlPr xmlns="http://schemas.microsoft.com/office/spreadsheetml/2009/9/main" objectType="Radio" firstButton="1" fmlaLink="S18" lockText="1" noThreeD="1"/>
</file>

<file path=xl/ctrlProps/ctrlProp1889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Radio" lockText="1" noThreeD="1"/>
</file>

<file path=xl/ctrlProps/ctrlProp1890.xml><?xml version="1.0" encoding="utf-8"?>
<formControlPr xmlns="http://schemas.microsoft.com/office/spreadsheetml/2009/9/main" objectType="Radio" lockText="1" noThreeD="1"/>
</file>

<file path=xl/ctrlProps/ctrlProp1891.xml><?xml version="1.0" encoding="utf-8"?>
<formControlPr xmlns="http://schemas.microsoft.com/office/spreadsheetml/2009/9/main" objectType="GBox" noThreeD="1"/>
</file>

<file path=xl/ctrlProps/ctrlProp1892.xml><?xml version="1.0" encoding="utf-8"?>
<formControlPr xmlns="http://schemas.microsoft.com/office/spreadsheetml/2009/9/main" objectType="Radio" firstButton="1" fmlaLink="S21" lockText="1" noThreeD="1"/>
</file>

<file path=xl/ctrlProps/ctrlProp1893.xml><?xml version="1.0" encoding="utf-8"?>
<formControlPr xmlns="http://schemas.microsoft.com/office/spreadsheetml/2009/9/main" objectType="Radio" lockText="1" noThreeD="1"/>
</file>

<file path=xl/ctrlProps/ctrlProp1894.xml><?xml version="1.0" encoding="utf-8"?>
<formControlPr xmlns="http://schemas.microsoft.com/office/spreadsheetml/2009/9/main" objectType="Radio" lockText="1" noThreeD="1"/>
</file>

<file path=xl/ctrlProps/ctrlProp1895.xml><?xml version="1.0" encoding="utf-8"?>
<formControlPr xmlns="http://schemas.microsoft.com/office/spreadsheetml/2009/9/main" objectType="GBox" noThreeD="1"/>
</file>

<file path=xl/ctrlProps/ctrlProp1896.xml><?xml version="1.0" encoding="utf-8"?>
<formControlPr xmlns="http://schemas.microsoft.com/office/spreadsheetml/2009/9/main" objectType="Radio" firstButton="1" fmlaLink="S24" lockText="1" noThreeD="1"/>
</file>

<file path=xl/ctrlProps/ctrlProp1897.xml><?xml version="1.0" encoding="utf-8"?>
<formControlPr xmlns="http://schemas.microsoft.com/office/spreadsheetml/2009/9/main" objectType="Radio" lockText="1" noThreeD="1"/>
</file>

<file path=xl/ctrlProps/ctrlProp1898.xml><?xml version="1.0" encoding="utf-8"?>
<formControlPr xmlns="http://schemas.microsoft.com/office/spreadsheetml/2009/9/main" objectType="Radio" lockText="1" noThreeD="1"/>
</file>

<file path=xl/ctrlProps/ctrlProp189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190.xml><?xml version="1.0" encoding="utf-8"?>
<formControlPr xmlns="http://schemas.microsoft.com/office/spreadsheetml/2009/9/main" objectType="Radio" lockText="1" noThreeD="1"/>
</file>

<file path=xl/ctrlProps/ctrlProp1900.xml><?xml version="1.0" encoding="utf-8"?>
<formControlPr xmlns="http://schemas.microsoft.com/office/spreadsheetml/2009/9/main" objectType="Radio" firstButton="1" fmlaLink="S27" lockText="1" noThreeD="1"/>
</file>

<file path=xl/ctrlProps/ctrlProp1901.xml><?xml version="1.0" encoding="utf-8"?>
<formControlPr xmlns="http://schemas.microsoft.com/office/spreadsheetml/2009/9/main" objectType="Radio" lockText="1" noThreeD="1"/>
</file>

<file path=xl/ctrlProps/ctrlProp1902.xml><?xml version="1.0" encoding="utf-8"?>
<formControlPr xmlns="http://schemas.microsoft.com/office/spreadsheetml/2009/9/main" objectType="Radio" lockText="1" noThreeD="1"/>
</file>

<file path=xl/ctrlProps/ctrlProp1903.xml><?xml version="1.0" encoding="utf-8"?>
<formControlPr xmlns="http://schemas.microsoft.com/office/spreadsheetml/2009/9/main" objectType="GBox" noThreeD="1"/>
</file>

<file path=xl/ctrlProps/ctrlProp1904.xml><?xml version="1.0" encoding="utf-8"?>
<formControlPr xmlns="http://schemas.microsoft.com/office/spreadsheetml/2009/9/main" objectType="Radio" firstButton="1" fmlaLink="S30" lockText="1" noThreeD="1"/>
</file>

<file path=xl/ctrlProps/ctrlProp1905.xml><?xml version="1.0" encoding="utf-8"?>
<formControlPr xmlns="http://schemas.microsoft.com/office/spreadsheetml/2009/9/main" objectType="Radio" lockText="1" noThreeD="1"/>
</file>

<file path=xl/ctrlProps/ctrlProp1906.xml><?xml version="1.0" encoding="utf-8"?>
<formControlPr xmlns="http://schemas.microsoft.com/office/spreadsheetml/2009/9/main" objectType="Radio" lockText="1" noThreeD="1"/>
</file>

<file path=xl/ctrlProps/ctrlProp1907.xml><?xml version="1.0" encoding="utf-8"?>
<formControlPr xmlns="http://schemas.microsoft.com/office/spreadsheetml/2009/9/main" objectType="GBox" noThreeD="1"/>
</file>

<file path=xl/ctrlProps/ctrlProp1908.xml><?xml version="1.0" encoding="utf-8"?>
<formControlPr xmlns="http://schemas.microsoft.com/office/spreadsheetml/2009/9/main" objectType="Radio" firstButton="1" fmlaLink="S33" lockText="1" noThreeD="1"/>
</file>

<file path=xl/ctrlProps/ctrlProp1909.xml><?xml version="1.0" encoding="utf-8"?>
<formControlPr xmlns="http://schemas.microsoft.com/office/spreadsheetml/2009/9/main" objectType="Radio" lockText="1" noThreeD="1"/>
</file>

<file path=xl/ctrlProps/ctrlProp191.xml><?xml version="1.0" encoding="utf-8"?>
<formControlPr xmlns="http://schemas.microsoft.com/office/spreadsheetml/2009/9/main" objectType="GBox" noThreeD="1"/>
</file>

<file path=xl/ctrlProps/ctrlProp1910.xml><?xml version="1.0" encoding="utf-8"?>
<formControlPr xmlns="http://schemas.microsoft.com/office/spreadsheetml/2009/9/main" objectType="Radio" lockText="1" noThreeD="1"/>
</file>

<file path=xl/ctrlProps/ctrlProp1911.xml><?xml version="1.0" encoding="utf-8"?>
<formControlPr xmlns="http://schemas.microsoft.com/office/spreadsheetml/2009/9/main" objectType="GBox" noThreeD="1"/>
</file>

<file path=xl/ctrlProps/ctrlProp1912.xml><?xml version="1.0" encoding="utf-8"?>
<formControlPr xmlns="http://schemas.microsoft.com/office/spreadsheetml/2009/9/main" objectType="Radio" firstButton="1" fmlaLink="S36" lockText="1" noThreeD="1"/>
</file>

<file path=xl/ctrlProps/ctrlProp1913.xml><?xml version="1.0" encoding="utf-8"?>
<formControlPr xmlns="http://schemas.microsoft.com/office/spreadsheetml/2009/9/main" objectType="Radio" lockText="1" noThreeD="1"/>
</file>

<file path=xl/ctrlProps/ctrlProp1914.xml><?xml version="1.0" encoding="utf-8"?>
<formControlPr xmlns="http://schemas.microsoft.com/office/spreadsheetml/2009/9/main" objectType="Radio" lockText="1" noThreeD="1"/>
</file>

<file path=xl/ctrlProps/ctrlProp1915.xml><?xml version="1.0" encoding="utf-8"?>
<formControlPr xmlns="http://schemas.microsoft.com/office/spreadsheetml/2009/9/main" objectType="GBox" noThreeD="1"/>
</file>

<file path=xl/ctrlProps/ctrlProp1916.xml><?xml version="1.0" encoding="utf-8"?>
<formControlPr xmlns="http://schemas.microsoft.com/office/spreadsheetml/2009/9/main" objectType="Radio" firstButton="1" fmlaLink="M36" lockText="1" noThreeD="1"/>
</file>

<file path=xl/ctrlProps/ctrlProp1917.xml><?xml version="1.0" encoding="utf-8"?>
<formControlPr xmlns="http://schemas.microsoft.com/office/spreadsheetml/2009/9/main" objectType="Radio" lockText="1" noThreeD="1"/>
</file>

<file path=xl/ctrlProps/ctrlProp1918.xml><?xml version="1.0" encoding="utf-8"?>
<formControlPr xmlns="http://schemas.microsoft.com/office/spreadsheetml/2009/9/main" objectType="Radio" lockText="1" noThreeD="1"/>
</file>

<file path=xl/ctrlProps/ctrlProp1919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Radio" firstButton="1" fmlaLink="M33" lockText="1" noThreeD="1"/>
</file>

<file path=xl/ctrlProps/ctrlProp1920.xml><?xml version="1.0" encoding="utf-8"?>
<formControlPr xmlns="http://schemas.microsoft.com/office/spreadsheetml/2009/9/main" objectType="Radio" lockText="1" noThreeD="1"/>
</file>

<file path=xl/ctrlProps/ctrlProp1921.xml><?xml version="1.0" encoding="utf-8"?>
<formControlPr xmlns="http://schemas.microsoft.com/office/spreadsheetml/2009/9/main" objectType="Radio" firstButton="1" fmlaLink="G9" lockText="1" noThreeD="1"/>
</file>

<file path=xl/ctrlProps/ctrlProp1922.xml><?xml version="1.0" encoding="utf-8"?>
<formControlPr xmlns="http://schemas.microsoft.com/office/spreadsheetml/2009/9/main" objectType="Radio" lockText="1" noThreeD="1"/>
</file>

<file path=xl/ctrlProps/ctrlProp1923.xml><?xml version="1.0" encoding="utf-8"?>
<formControlPr xmlns="http://schemas.microsoft.com/office/spreadsheetml/2009/9/main" objectType="Radio" lockText="1" noThreeD="1"/>
</file>

<file path=xl/ctrlProps/ctrlProp1924.xml><?xml version="1.0" encoding="utf-8"?>
<formControlPr xmlns="http://schemas.microsoft.com/office/spreadsheetml/2009/9/main" objectType="GBox" noThreeD="1"/>
</file>

<file path=xl/ctrlProps/ctrlProp1925.xml><?xml version="1.0" encoding="utf-8"?>
<formControlPr xmlns="http://schemas.microsoft.com/office/spreadsheetml/2009/9/main" objectType="Radio" firstButton="1" fmlaLink="G12" lockText="1" noThreeD="1"/>
</file>

<file path=xl/ctrlProps/ctrlProp1926.xml><?xml version="1.0" encoding="utf-8"?>
<formControlPr xmlns="http://schemas.microsoft.com/office/spreadsheetml/2009/9/main" objectType="Radio" lockText="1" noThreeD="1"/>
</file>

<file path=xl/ctrlProps/ctrlProp1927.xml><?xml version="1.0" encoding="utf-8"?>
<formControlPr xmlns="http://schemas.microsoft.com/office/spreadsheetml/2009/9/main" objectType="Radio" lockText="1" noThreeD="1"/>
</file>

<file path=xl/ctrlProps/ctrlProp1928.xml><?xml version="1.0" encoding="utf-8"?>
<formControlPr xmlns="http://schemas.microsoft.com/office/spreadsheetml/2009/9/main" objectType="GBox" noThreeD="1"/>
</file>

<file path=xl/ctrlProps/ctrlProp1929.xml><?xml version="1.0" encoding="utf-8"?>
<formControlPr xmlns="http://schemas.microsoft.com/office/spreadsheetml/2009/9/main" objectType="Radio" firstButton="1" fmlaLink="G15" lockText="1" noThreeD="1"/>
</file>

<file path=xl/ctrlProps/ctrlProp193.xml><?xml version="1.0" encoding="utf-8"?>
<formControlPr xmlns="http://schemas.microsoft.com/office/spreadsheetml/2009/9/main" objectType="Radio" lockText="1" noThreeD="1"/>
</file>

<file path=xl/ctrlProps/ctrlProp1930.xml><?xml version="1.0" encoding="utf-8"?>
<formControlPr xmlns="http://schemas.microsoft.com/office/spreadsheetml/2009/9/main" objectType="Radio" lockText="1" noThreeD="1"/>
</file>

<file path=xl/ctrlProps/ctrlProp1931.xml><?xml version="1.0" encoding="utf-8"?>
<formControlPr xmlns="http://schemas.microsoft.com/office/spreadsheetml/2009/9/main" objectType="GBox" noThreeD="1"/>
</file>

<file path=xl/ctrlProps/ctrlProp1932.xml><?xml version="1.0" encoding="utf-8"?>
<formControlPr xmlns="http://schemas.microsoft.com/office/spreadsheetml/2009/9/main" objectType="Radio" firstButton="1" fmlaLink="G18" lockText="1" noThreeD="1"/>
</file>

<file path=xl/ctrlProps/ctrlProp1933.xml><?xml version="1.0" encoding="utf-8"?>
<formControlPr xmlns="http://schemas.microsoft.com/office/spreadsheetml/2009/9/main" objectType="Radio" lockText="1" noThreeD="1"/>
</file>

<file path=xl/ctrlProps/ctrlProp1934.xml><?xml version="1.0" encoding="utf-8"?>
<formControlPr xmlns="http://schemas.microsoft.com/office/spreadsheetml/2009/9/main" objectType="Radio" lockText="1" noThreeD="1"/>
</file>

<file path=xl/ctrlProps/ctrlProp1935.xml><?xml version="1.0" encoding="utf-8"?>
<formControlPr xmlns="http://schemas.microsoft.com/office/spreadsheetml/2009/9/main" objectType="GBox" noThreeD="1"/>
</file>

<file path=xl/ctrlProps/ctrlProp1936.xml><?xml version="1.0" encoding="utf-8"?>
<formControlPr xmlns="http://schemas.microsoft.com/office/spreadsheetml/2009/9/main" objectType="Radio" firstButton="1" fmlaLink="G21" lockText="1" noThreeD="1"/>
</file>

<file path=xl/ctrlProps/ctrlProp1937.xml><?xml version="1.0" encoding="utf-8"?>
<formControlPr xmlns="http://schemas.microsoft.com/office/spreadsheetml/2009/9/main" objectType="Radio" lockText="1" noThreeD="1"/>
</file>

<file path=xl/ctrlProps/ctrlProp1938.xml><?xml version="1.0" encoding="utf-8"?>
<formControlPr xmlns="http://schemas.microsoft.com/office/spreadsheetml/2009/9/main" objectType="Radio" lockText="1" noThreeD="1"/>
</file>

<file path=xl/ctrlProps/ctrlProp1939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Radio" lockText="1" noThreeD="1"/>
</file>

<file path=xl/ctrlProps/ctrlProp1940.xml><?xml version="1.0" encoding="utf-8"?>
<formControlPr xmlns="http://schemas.microsoft.com/office/spreadsheetml/2009/9/main" objectType="Radio" firstButton="1" fmlaLink="G24" lockText="1" noThreeD="1"/>
</file>

<file path=xl/ctrlProps/ctrlProp1941.xml><?xml version="1.0" encoding="utf-8"?>
<formControlPr xmlns="http://schemas.microsoft.com/office/spreadsheetml/2009/9/main" objectType="Radio" lockText="1" noThreeD="1"/>
</file>

<file path=xl/ctrlProps/ctrlProp1942.xml><?xml version="1.0" encoding="utf-8"?>
<formControlPr xmlns="http://schemas.microsoft.com/office/spreadsheetml/2009/9/main" objectType="Radio" lockText="1" noThreeD="1"/>
</file>

<file path=xl/ctrlProps/ctrlProp1943.xml><?xml version="1.0" encoding="utf-8"?>
<formControlPr xmlns="http://schemas.microsoft.com/office/spreadsheetml/2009/9/main" objectType="GBox" noThreeD="1"/>
</file>

<file path=xl/ctrlProps/ctrlProp1944.xml><?xml version="1.0" encoding="utf-8"?>
<formControlPr xmlns="http://schemas.microsoft.com/office/spreadsheetml/2009/9/main" objectType="Radio" firstButton="1" fmlaLink="G27" lockText="1" noThreeD="1"/>
</file>

<file path=xl/ctrlProps/ctrlProp1945.xml><?xml version="1.0" encoding="utf-8"?>
<formControlPr xmlns="http://schemas.microsoft.com/office/spreadsheetml/2009/9/main" objectType="Radio" lockText="1" noThreeD="1"/>
</file>

<file path=xl/ctrlProps/ctrlProp1946.xml><?xml version="1.0" encoding="utf-8"?>
<formControlPr xmlns="http://schemas.microsoft.com/office/spreadsheetml/2009/9/main" objectType="Radio" lockText="1" noThreeD="1"/>
</file>

<file path=xl/ctrlProps/ctrlProp1947.xml><?xml version="1.0" encoding="utf-8"?>
<formControlPr xmlns="http://schemas.microsoft.com/office/spreadsheetml/2009/9/main" objectType="GBox" noThreeD="1"/>
</file>

<file path=xl/ctrlProps/ctrlProp1948.xml><?xml version="1.0" encoding="utf-8"?>
<formControlPr xmlns="http://schemas.microsoft.com/office/spreadsheetml/2009/9/main" objectType="Radio" firstButton="1" fmlaLink="G30" lockText="1" noThreeD="1"/>
</file>

<file path=xl/ctrlProps/ctrlProp1949.xml><?xml version="1.0" encoding="utf-8"?>
<formControlPr xmlns="http://schemas.microsoft.com/office/spreadsheetml/2009/9/main" objectType="Radio" lockText="1" noThreeD="1"/>
</file>

<file path=xl/ctrlProps/ctrlProp195.xml><?xml version="1.0" encoding="utf-8"?>
<formControlPr xmlns="http://schemas.microsoft.com/office/spreadsheetml/2009/9/main" objectType="GBox" noThreeD="1"/>
</file>

<file path=xl/ctrlProps/ctrlProp1950.xml><?xml version="1.0" encoding="utf-8"?>
<formControlPr xmlns="http://schemas.microsoft.com/office/spreadsheetml/2009/9/main" objectType="Radio" lockText="1" noThreeD="1"/>
</file>

<file path=xl/ctrlProps/ctrlProp1951.xml><?xml version="1.0" encoding="utf-8"?>
<formControlPr xmlns="http://schemas.microsoft.com/office/spreadsheetml/2009/9/main" objectType="GBox" noThreeD="1"/>
</file>

<file path=xl/ctrlProps/ctrlProp1952.xml><?xml version="1.0" encoding="utf-8"?>
<formControlPr xmlns="http://schemas.microsoft.com/office/spreadsheetml/2009/9/main" objectType="Radio" firstButton="1" fmlaLink="G33" lockText="1" noThreeD="1"/>
</file>

<file path=xl/ctrlProps/ctrlProp1953.xml><?xml version="1.0" encoding="utf-8"?>
<formControlPr xmlns="http://schemas.microsoft.com/office/spreadsheetml/2009/9/main" objectType="Radio" lockText="1" noThreeD="1"/>
</file>

<file path=xl/ctrlProps/ctrlProp1954.xml><?xml version="1.0" encoding="utf-8"?>
<formControlPr xmlns="http://schemas.microsoft.com/office/spreadsheetml/2009/9/main" objectType="Radio" lockText="1" noThreeD="1"/>
</file>

<file path=xl/ctrlProps/ctrlProp1955.xml><?xml version="1.0" encoding="utf-8"?>
<formControlPr xmlns="http://schemas.microsoft.com/office/spreadsheetml/2009/9/main" objectType="GBox" noThreeD="1"/>
</file>

<file path=xl/ctrlProps/ctrlProp1956.xml><?xml version="1.0" encoding="utf-8"?>
<formControlPr xmlns="http://schemas.microsoft.com/office/spreadsheetml/2009/9/main" objectType="Radio" firstButton="1" fmlaLink="G36" lockText="1" noThreeD="1"/>
</file>

<file path=xl/ctrlProps/ctrlProp1957.xml><?xml version="1.0" encoding="utf-8"?>
<formControlPr xmlns="http://schemas.microsoft.com/office/spreadsheetml/2009/9/main" objectType="Radio" lockText="1" noThreeD="1"/>
</file>

<file path=xl/ctrlProps/ctrlProp1958.xml><?xml version="1.0" encoding="utf-8"?>
<formControlPr xmlns="http://schemas.microsoft.com/office/spreadsheetml/2009/9/main" objectType="Radio" lockText="1" noThreeD="1"/>
</file>

<file path=xl/ctrlProps/ctrlProp1959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Radio" firstButton="1" fmlaLink="M36" lockText="1" noThreeD="1"/>
</file>

<file path=xl/ctrlProps/ctrlProp1960.xml><?xml version="1.0" encoding="utf-8"?>
<formControlPr xmlns="http://schemas.microsoft.com/office/spreadsheetml/2009/9/main" objectType="Radio" firstButton="1" fmlaLink="M9" lockText="1" noThreeD="1"/>
</file>

<file path=xl/ctrlProps/ctrlProp1961.xml><?xml version="1.0" encoding="utf-8"?>
<formControlPr xmlns="http://schemas.microsoft.com/office/spreadsheetml/2009/9/main" objectType="Radio" lockText="1" noThreeD="1"/>
</file>

<file path=xl/ctrlProps/ctrlProp1962.xml><?xml version="1.0" encoding="utf-8"?>
<formControlPr xmlns="http://schemas.microsoft.com/office/spreadsheetml/2009/9/main" objectType="Radio" lockText="1" noThreeD="1"/>
</file>

<file path=xl/ctrlProps/ctrlProp1963.xml><?xml version="1.0" encoding="utf-8"?>
<formControlPr xmlns="http://schemas.microsoft.com/office/spreadsheetml/2009/9/main" objectType="GBox" noThreeD="1"/>
</file>

<file path=xl/ctrlProps/ctrlProp1964.xml><?xml version="1.0" encoding="utf-8"?>
<formControlPr xmlns="http://schemas.microsoft.com/office/spreadsheetml/2009/9/main" objectType="Radio" firstButton="1" fmlaLink="M12" lockText="1" noThreeD="1"/>
</file>

<file path=xl/ctrlProps/ctrlProp1965.xml><?xml version="1.0" encoding="utf-8"?>
<formControlPr xmlns="http://schemas.microsoft.com/office/spreadsheetml/2009/9/main" objectType="Radio" lockText="1" noThreeD="1"/>
</file>

<file path=xl/ctrlProps/ctrlProp1966.xml><?xml version="1.0" encoding="utf-8"?>
<formControlPr xmlns="http://schemas.microsoft.com/office/spreadsheetml/2009/9/main" objectType="Radio" lockText="1" noThreeD="1"/>
</file>

<file path=xl/ctrlProps/ctrlProp1967.xml><?xml version="1.0" encoding="utf-8"?>
<formControlPr xmlns="http://schemas.microsoft.com/office/spreadsheetml/2009/9/main" objectType="GBox" noThreeD="1"/>
</file>

<file path=xl/ctrlProps/ctrlProp1968.xml><?xml version="1.0" encoding="utf-8"?>
<formControlPr xmlns="http://schemas.microsoft.com/office/spreadsheetml/2009/9/main" objectType="Radio" firstButton="1" fmlaLink="M15" lockText="1" noThreeD="1"/>
</file>

<file path=xl/ctrlProps/ctrlProp1969.xml><?xml version="1.0" encoding="utf-8"?>
<formControlPr xmlns="http://schemas.microsoft.com/office/spreadsheetml/2009/9/main" objectType="Radio" lockText="1" noThreeD="1"/>
</file>

<file path=xl/ctrlProps/ctrlProp197.xml><?xml version="1.0" encoding="utf-8"?>
<formControlPr xmlns="http://schemas.microsoft.com/office/spreadsheetml/2009/9/main" objectType="GBox" noThreeD="1"/>
</file>

<file path=xl/ctrlProps/ctrlProp1970.xml><?xml version="1.0" encoding="utf-8"?>
<formControlPr xmlns="http://schemas.microsoft.com/office/spreadsheetml/2009/9/main" objectType="Radio" lockText="1" noThreeD="1"/>
</file>

<file path=xl/ctrlProps/ctrlProp1971.xml><?xml version="1.0" encoding="utf-8"?>
<formControlPr xmlns="http://schemas.microsoft.com/office/spreadsheetml/2009/9/main" objectType="GBox" noThreeD="1"/>
</file>

<file path=xl/ctrlProps/ctrlProp1972.xml><?xml version="1.0" encoding="utf-8"?>
<formControlPr xmlns="http://schemas.microsoft.com/office/spreadsheetml/2009/9/main" objectType="Radio" firstButton="1" fmlaLink="M18" lockText="1" noThreeD="1"/>
</file>

<file path=xl/ctrlProps/ctrlProp1973.xml><?xml version="1.0" encoding="utf-8"?>
<formControlPr xmlns="http://schemas.microsoft.com/office/spreadsheetml/2009/9/main" objectType="Radio" lockText="1" noThreeD="1"/>
</file>

<file path=xl/ctrlProps/ctrlProp1974.xml><?xml version="1.0" encoding="utf-8"?>
<formControlPr xmlns="http://schemas.microsoft.com/office/spreadsheetml/2009/9/main" objectType="Radio" lockText="1" noThreeD="1"/>
</file>

<file path=xl/ctrlProps/ctrlProp1975.xml><?xml version="1.0" encoding="utf-8"?>
<formControlPr xmlns="http://schemas.microsoft.com/office/spreadsheetml/2009/9/main" objectType="GBox" noThreeD="1"/>
</file>

<file path=xl/ctrlProps/ctrlProp1976.xml><?xml version="1.0" encoding="utf-8"?>
<formControlPr xmlns="http://schemas.microsoft.com/office/spreadsheetml/2009/9/main" objectType="Radio" firstButton="1" fmlaLink="M21" lockText="1" noThreeD="1"/>
</file>

<file path=xl/ctrlProps/ctrlProp1977.xml><?xml version="1.0" encoding="utf-8"?>
<formControlPr xmlns="http://schemas.microsoft.com/office/spreadsheetml/2009/9/main" objectType="Radio" lockText="1" noThreeD="1"/>
</file>

<file path=xl/ctrlProps/ctrlProp1978.xml><?xml version="1.0" encoding="utf-8"?>
<formControlPr xmlns="http://schemas.microsoft.com/office/spreadsheetml/2009/9/main" objectType="Radio" lockText="1" noThreeD="1"/>
</file>

<file path=xl/ctrlProps/ctrlProp1979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Radio" firstButton="1" fmlaLink="S9" lockText="1" noThreeD="1"/>
</file>

<file path=xl/ctrlProps/ctrlProp1980.xml><?xml version="1.0" encoding="utf-8"?>
<formControlPr xmlns="http://schemas.microsoft.com/office/spreadsheetml/2009/9/main" objectType="Radio" firstButton="1" fmlaLink="M24" lockText="1" noThreeD="1"/>
</file>

<file path=xl/ctrlProps/ctrlProp1981.xml><?xml version="1.0" encoding="utf-8"?>
<formControlPr xmlns="http://schemas.microsoft.com/office/spreadsheetml/2009/9/main" objectType="Radio" lockText="1" noThreeD="1"/>
</file>

<file path=xl/ctrlProps/ctrlProp1982.xml><?xml version="1.0" encoding="utf-8"?>
<formControlPr xmlns="http://schemas.microsoft.com/office/spreadsheetml/2009/9/main" objectType="Radio" lockText="1" noThreeD="1"/>
</file>

<file path=xl/ctrlProps/ctrlProp1983.xml><?xml version="1.0" encoding="utf-8"?>
<formControlPr xmlns="http://schemas.microsoft.com/office/spreadsheetml/2009/9/main" objectType="GBox" noThreeD="1"/>
</file>

<file path=xl/ctrlProps/ctrlProp1984.xml><?xml version="1.0" encoding="utf-8"?>
<formControlPr xmlns="http://schemas.microsoft.com/office/spreadsheetml/2009/9/main" objectType="Radio" firstButton="1" fmlaLink="M27" lockText="1" noThreeD="1"/>
</file>

<file path=xl/ctrlProps/ctrlProp1985.xml><?xml version="1.0" encoding="utf-8"?>
<formControlPr xmlns="http://schemas.microsoft.com/office/spreadsheetml/2009/9/main" objectType="Radio" lockText="1" noThreeD="1"/>
</file>

<file path=xl/ctrlProps/ctrlProp1986.xml><?xml version="1.0" encoding="utf-8"?>
<formControlPr xmlns="http://schemas.microsoft.com/office/spreadsheetml/2009/9/main" objectType="Radio" lockText="1" noThreeD="1"/>
</file>

<file path=xl/ctrlProps/ctrlProp1987.xml><?xml version="1.0" encoding="utf-8"?>
<formControlPr xmlns="http://schemas.microsoft.com/office/spreadsheetml/2009/9/main" objectType="GBox" noThreeD="1"/>
</file>

<file path=xl/ctrlProps/ctrlProp1988.xml><?xml version="1.0" encoding="utf-8"?>
<formControlPr xmlns="http://schemas.microsoft.com/office/spreadsheetml/2009/9/main" objectType="Radio" firstButton="1" fmlaLink="M30" lockText="1" noThreeD="1"/>
</file>

<file path=xl/ctrlProps/ctrlProp1989.xml><?xml version="1.0" encoding="utf-8"?>
<formControlPr xmlns="http://schemas.microsoft.com/office/spreadsheetml/2009/9/main" objectType="Radio" lockText="1" noThreeD="1"/>
</file>

<file path=xl/ctrlProps/ctrlProp199.xml><?xml version="1.0" encoding="utf-8"?>
<formControlPr xmlns="http://schemas.microsoft.com/office/spreadsheetml/2009/9/main" objectType="Radio" lockText="1" noThreeD="1"/>
</file>

<file path=xl/ctrlProps/ctrlProp1990.xml><?xml version="1.0" encoding="utf-8"?>
<formControlPr xmlns="http://schemas.microsoft.com/office/spreadsheetml/2009/9/main" objectType="Radio" lockText="1" noThreeD="1"/>
</file>

<file path=xl/ctrlProps/ctrlProp1991.xml><?xml version="1.0" encoding="utf-8"?>
<formControlPr xmlns="http://schemas.microsoft.com/office/spreadsheetml/2009/9/main" objectType="GBox" noThreeD="1"/>
</file>

<file path=xl/ctrlProps/ctrlProp1992.xml><?xml version="1.0" encoding="utf-8"?>
<formControlPr xmlns="http://schemas.microsoft.com/office/spreadsheetml/2009/9/main" objectType="Radio" firstButton="1" fmlaLink="M33" lockText="1" noThreeD="1"/>
</file>

<file path=xl/ctrlProps/ctrlProp1993.xml><?xml version="1.0" encoding="utf-8"?>
<formControlPr xmlns="http://schemas.microsoft.com/office/spreadsheetml/2009/9/main" objectType="Radio" lockText="1" noThreeD="1"/>
</file>

<file path=xl/ctrlProps/ctrlProp1994.xml><?xml version="1.0" encoding="utf-8"?>
<formControlPr xmlns="http://schemas.microsoft.com/office/spreadsheetml/2009/9/main" objectType="Radio" lockText="1" noThreeD="1"/>
</file>

<file path=xl/ctrlProps/ctrlProp1995.xml><?xml version="1.0" encoding="utf-8"?>
<formControlPr xmlns="http://schemas.microsoft.com/office/spreadsheetml/2009/9/main" objectType="GBox" noThreeD="1"/>
</file>

<file path=xl/ctrlProps/ctrlProp1996.xml><?xml version="1.0" encoding="utf-8"?>
<formControlPr xmlns="http://schemas.microsoft.com/office/spreadsheetml/2009/9/main" objectType="GBox" noThreeD="1"/>
</file>

<file path=xl/ctrlProps/ctrlProp1997.xml><?xml version="1.0" encoding="utf-8"?>
<formControlPr xmlns="http://schemas.microsoft.com/office/spreadsheetml/2009/9/main" objectType="Radio" firstButton="1" fmlaLink="S9" lockText="1" noThreeD="1"/>
</file>

<file path=xl/ctrlProps/ctrlProp1998.xml><?xml version="1.0" encoding="utf-8"?>
<formControlPr xmlns="http://schemas.microsoft.com/office/spreadsheetml/2009/9/main" objectType="Radio" lockText="1" noThreeD="1"/>
</file>

<file path=xl/ctrlProps/ctrlProp199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firstButton="1" fmlaLink="G24" lockText="1" noThreeD="1"/>
</file>

<file path=xl/ctrlProps/ctrlProp200.xml><?xml version="1.0" encoding="utf-8"?>
<formControlPr xmlns="http://schemas.microsoft.com/office/spreadsheetml/2009/9/main" objectType="GBox" noThreeD="1"/>
</file>

<file path=xl/ctrlProps/ctrlProp2000.xml><?xml version="1.0" encoding="utf-8"?>
<formControlPr xmlns="http://schemas.microsoft.com/office/spreadsheetml/2009/9/main" objectType="Radio" firstButton="1" fmlaLink="S12" lockText="1" noThreeD="1"/>
</file>

<file path=xl/ctrlProps/ctrlProp2001.xml><?xml version="1.0" encoding="utf-8"?>
<formControlPr xmlns="http://schemas.microsoft.com/office/spreadsheetml/2009/9/main" objectType="Radio" lockText="1" noThreeD="1"/>
</file>

<file path=xl/ctrlProps/ctrlProp2002.xml><?xml version="1.0" encoding="utf-8"?>
<formControlPr xmlns="http://schemas.microsoft.com/office/spreadsheetml/2009/9/main" objectType="Radio" lockText="1" noThreeD="1"/>
</file>

<file path=xl/ctrlProps/ctrlProp2003.xml><?xml version="1.0" encoding="utf-8"?>
<formControlPr xmlns="http://schemas.microsoft.com/office/spreadsheetml/2009/9/main" objectType="GBox" noThreeD="1"/>
</file>

<file path=xl/ctrlProps/ctrlProp2004.xml><?xml version="1.0" encoding="utf-8"?>
<formControlPr xmlns="http://schemas.microsoft.com/office/spreadsheetml/2009/9/main" objectType="Radio" firstButton="1" fmlaLink="S15" lockText="1" noThreeD="1"/>
</file>

<file path=xl/ctrlProps/ctrlProp2005.xml><?xml version="1.0" encoding="utf-8"?>
<formControlPr xmlns="http://schemas.microsoft.com/office/spreadsheetml/2009/9/main" objectType="Radio" lockText="1" noThreeD="1"/>
</file>

<file path=xl/ctrlProps/ctrlProp2006.xml><?xml version="1.0" encoding="utf-8"?>
<formControlPr xmlns="http://schemas.microsoft.com/office/spreadsheetml/2009/9/main" objectType="Radio" lockText="1" noThreeD="1"/>
</file>

<file path=xl/ctrlProps/ctrlProp2007.xml><?xml version="1.0" encoding="utf-8"?>
<formControlPr xmlns="http://schemas.microsoft.com/office/spreadsheetml/2009/9/main" objectType="GBox" noThreeD="1"/>
</file>

<file path=xl/ctrlProps/ctrlProp2008.xml><?xml version="1.0" encoding="utf-8"?>
<formControlPr xmlns="http://schemas.microsoft.com/office/spreadsheetml/2009/9/main" objectType="Radio" firstButton="1" fmlaLink="S18" lockText="1" noThreeD="1"/>
</file>

<file path=xl/ctrlProps/ctrlProp2009.xml><?xml version="1.0" encoding="utf-8"?>
<formControlPr xmlns="http://schemas.microsoft.com/office/spreadsheetml/2009/9/main" objectType="Radio" lockText="1" noThreeD="1"/>
</file>

<file path=xl/ctrlProps/ctrlProp201.xml><?xml version="1.0" encoding="utf-8"?>
<formControlPr xmlns="http://schemas.microsoft.com/office/spreadsheetml/2009/9/main" objectType="Radio" firstButton="1" fmlaLink="S12" lockText="1" noThreeD="1"/>
</file>

<file path=xl/ctrlProps/ctrlProp2010.xml><?xml version="1.0" encoding="utf-8"?>
<formControlPr xmlns="http://schemas.microsoft.com/office/spreadsheetml/2009/9/main" objectType="Radio" lockText="1" noThreeD="1"/>
</file>

<file path=xl/ctrlProps/ctrlProp2011.xml><?xml version="1.0" encoding="utf-8"?>
<formControlPr xmlns="http://schemas.microsoft.com/office/spreadsheetml/2009/9/main" objectType="GBox" noThreeD="1"/>
</file>

<file path=xl/ctrlProps/ctrlProp2012.xml><?xml version="1.0" encoding="utf-8"?>
<formControlPr xmlns="http://schemas.microsoft.com/office/spreadsheetml/2009/9/main" objectType="Radio" firstButton="1" fmlaLink="S21" lockText="1" noThreeD="1"/>
</file>

<file path=xl/ctrlProps/ctrlProp2013.xml><?xml version="1.0" encoding="utf-8"?>
<formControlPr xmlns="http://schemas.microsoft.com/office/spreadsheetml/2009/9/main" objectType="Radio" lockText="1" noThreeD="1"/>
</file>

<file path=xl/ctrlProps/ctrlProp2014.xml><?xml version="1.0" encoding="utf-8"?>
<formControlPr xmlns="http://schemas.microsoft.com/office/spreadsheetml/2009/9/main" objectType="Radio" lockText="1" noThreeD="1"/>
</file>

<file path=xl/ctrlProps/ctrlProp2015.xml><?xml version="1.0" encoding="utf-8"?>
<formControlPr xmlns="http://schemas.microsoft.com/office/spreadsheetml/2009/9/main" objectType="GBox" noThreeD="1"/>
</file>

<file path=xl/ctrlProps/ctrlProp2016.xml><?xml version="1.0" encoding="utf-8"?>
<formControlPr xmlns="http://schemas.microsoft.com/office/spreadsheetml/2009/9/main" objectType="Radio" firstButton="1" fmlaLink="S24" lockText="1" noThreeD="1"/>
</file>

<file path=xl/ctrlProps/ctrlProp2017.xml><?xml version="1.0" encoding="utf-8"?>
<formControlPr xmlns="http://schemas.microsoft.com/office/spreadsheetml/2009/9/main" objectType="Radio" lockText="1" noThreeD="1"/>
</file>

<file path=xl/ctrlProps/ctrlProp2018.xml><?xml version="1.0" encoding="utf-8"?>
<formControlPr xmlns="http://schemas.microsoft.com/office/spreadsheetml/2009/9/main" objectType="Radio" lockText="1" noThreeD="1"/>
</file>

<file path=xl/ctrlProps/ctrlProp2019.xml><?xml version="1.0" encoding="utf-8"?>
<formControlPr xmlns="http://schemas.microsoft.com/office/spreadsheetml/2009/9/main" objectType="GBox" noThreeD="1"/>
</file>

<file path=xl/ctrlProps/ctrlProp202.xml><?xml version="1.0" encoding="utf-8"?>
<formControlPr xmlns="http://schemas.microsoft.com/office/spreadsheetml/2009/9/main" objectType="Radio" lockText="1" noThreeD="1"/>
</file>

<file path=xl/ctrlProps/ctrlProp2020.xml><?xml version="1.0" encoding="utf-8"?>
<formControlPr xmlns="http://schemas.microsoft.com/office/spreadsheetml/2009/9/main" objectType="Radio" firstButton="1" fmlaLink="S27" lockText="1" noThreeD="1"/>
</file>

<file path=xl/ctrlProps/ctrlProp2021.xml><?xml version="1.0" encoding="utf-8"?>
<formControlPr xmlns="http://schemas.microsoft.com/office/spreadsheetml/2009/9/main" objectType="Radio" lockText="1" noThreeD="1"/>
</file>

<file path=xl/ctrlProps/ctrlProp2022.xml><?xml version="1.0" encoding="utf-8"?>
<formControlPr xmlns="http://schemas.microsoft.com/office/spreadsheetml/2009/9/main" objectType="Radio" lockText="1" noThreeD="1"/>
</file>

<file path=xl/ctrlProps/ctrlProp2023.xml><?xml version="1.0" encoding="utf-8"?>
<formControlPr xmlns="http://schemas.microsoft.com/office/spreadsheetml/2009/9/main" objectType="GBox" noThreeD="1"/>
</file>

<file path=xl/ctrlProps/ctrlProp2024.xml><?xml version="1.0" encoding="utf-8"?>
<formControlPr xmlns="http://schemas.microsoft.com/office/spreadsheetml/2009/9/main" objectType="Radio" firstButton="1" fmlaLink="S30" lockText="1" noThreeD="1"/>
</file>

<file path=xl/ctrlProps/ctrlProp2025.xml><?xml version="1.0" encoding="utf-8"?>
<formControlPr xmlns="http://schemas.microsoft.com/office/spreadsheetml/2009/9/main" objectType="Radio" lockText="1" noThreeD="1"/>
</file>

<file path=xl/ctrlProps/ctrlProp2026.xml><?xml version="1.0" encoding="utf-8"?>
<formControlPr xmlns="http://schemas.microsoft.com/office/spreadsheetml/2009/9/main" objectType="Radio" lockText="1" noThreeD="1"/>
</file>

<file path=xl/ctrlProps/ctrlProp2027.xml><?xml version="1.0" encoding="utf-8"?>
<formControlPr xmlns="http://schemas.microsoft.com/office/spreadsheetml/2009/9/main" objectType="GBox" noThreeD="1"/>
</file>

<file path=xl/ctrlProps/ctrlProp2028.xml><?xml version="1.0" encoding="utf-8"?>
<formControlPr xmlns="http://schemas.microsoft.com/office/spreadsheetml/2009/9/main" objectType="Radio" firstButton="1" fmlaLink="S33" lockText="1" noThreeD="1"/>
</file>

<file path=xl/ctrlProps/ctrlProp2029.xml><?xml version="1.0" encoding="utf-8"?>
<formControlPr xmlns="http://schemas.microsoft.com/office/spreadsheetml/2009/9/main" objectType="Radio" lockText="1" noThreeD="1"/>
</file>

<file path=xl/ctrlProps/ctrlProp203.xml><?xml version="1.0" encoding="utf-8"?>
<formControlPr xmlns="http://schemas.microsoft.com/office/spreadsheetml/2009/9/main" objectType="Radio" lockText="1" noThreeD="1"/>
</file>

<file path=xl/ctrlProps/ctrlProp2030.xml><?xml version="1.0" encoding="utf-8"?>
<formControlPr xmlns="http://schemas.microsoft.com/office/spreadsheetml/2009/9/main" objectType="Radio" lockText="1" noThreeD="1"/>
</file>

<file path=xl/ctrlProps/ctrlProp2031.xml><?xml version="1.0" encoding="utf-8"?>
<formControlPr xmlns="http://schemas.microsoft.com/office/spreadsheetml/2009/9/main" objectType="GBox" noThreeD="1"/>
</file>

<file path=xl/ctrlProps/ctrlProp2032.xml><?xml version="1.0" encoding="utf-8"?>
<formControlPr xmlns="http://schemas.microsoft.com/office/spreadsheetml/2009/9/main" objectType="Radio" firstButton="1" fmlaLink="S36" lockText="1" noThreeD="1"/>
</file>

<file path=xl/ctrlProps/ctrlProp2033.xml><?xml version="1.0" encoding="utf-8"?>
<formControlPr xmlns="http://schemas.microsoft.com/office/spreadsheetml/2009/9/main" objectType="Radio" lockText="1" noThreeD="1"/>
</file>

<file path=xl/ctrlProps/ctrlProp2034.xml><?xml version="1.0" encoding="utf-8"?>
<formControlPr xmlns="http://schemas.microsoft.com/office/spreadsheetml/2009/9/main" objectType="Radio" lockText="1" noThreeD="1"/>
</file>

<file path=xl/ctrlProps/ctrlProp2035.xml><?xml version="1.0" encoding="utf-8"?>
<formControlPr xmlns="http://schemas.microsoft.com/office/spreadsheetml/2009/9/main" objectType="GBox" noThreeD="1"/>
</file>

<file path=xl/ctrlProps/ctrlProp2036.xml><?xml version="1.0" encoding="utf-8"?>
<formControlPr xmlns="http://schemas.microsoft.com/office/spreadsheetml/2009/9/main" objectType="Radio" firstButton="1" fmlaLink="M36" lockText="1" noThreeD="1"/>
</file>

<file path=xl/ctrlProps/ctrlProp2037.xml><?xml version="1.0" encoding="utf-8"?>
<formControlPr xmlns="http://schemas.microsoft.com/office/spreadsheetml/2009/9/main" objectType="Radio" lockText="1" noThreeD="1"/>
</file>

<file path=xl/ctrlProps/ctrlProp2038.xml><?xml version="1.0" encoding="utf-8"?>
<formControlPr xmlns="http://schemas.microsoft.com/office/spreadsheetml/2009/9/main" objectType="Radio" lockText="1" noThreeD="1"/>
</file>

<file path=xl/ctrlProps/ctrlProp2039.xml><?xml version="1.0" encoding="utf-8"?>
<formControlPr xmlns="http://schemas.microsoft.com/office/spreadsheetml/2009/9/main" objectType="Radio" lockText="1" noThreeD="1"/>
</file>

<file path=xl/ctrlProps/ctrlProp204.xml><?xml version="1.0" encoding="utf-8"?>
<formControlPr xmlns="http://schemas.microsoft.com/office/spreadsheetml/2009/9/main" objectType="GBox" noThreeD="1"/>
</file>

<file path=xl/ctrlProps/ctrlProp2040.xml><?xml version="1.0" encoding="utf-8"?>
<formControlPr xmlns="http://schemas.microsoft.com/office/spreadsheetml/2009/9/main" objectType="Radio" lockText="1" noThreeD="1"/>
</file>

<file path=xl/ctrlProps/ctrlProp2041.xml><?xml version="1.0" encoding="utf-8"?>
<formControlPr xmlns="http://schemas.microsoft.com/office/spreadsheetml/2009/9/main" objectType="Radio" firstButton="1" fmlaLink="G9" lockText="1" noThreeD="1"/>
</file>

<file path=xl/ctrlProps/ctrlProp2042.xml><?xml version="1.0" encoding="utf-8"?>
<formControlPr xmlns="http://schemas.microsoft.com/office/spreadsheetml/2009/9/main" objectType="Radio" lockText="1" noThreeD="1"/>
</file>

<file path=xl/ctrlProps/ctrlProp2043.xml><?xml version="1.0" encoding="utf-8"?>
<formControlPr xmlns="http://schemas.microsoft.com/office/spreadsheetml/2009/9/main" objectType="Radio" lockText="1" noThreeD="1"/>
</file>

<file path=xl/ctrlProps/ctrlProp2044.xml><?xml version="1.0" encoding="utf-8"?>
<formControlPr xmlns="http://schemas.microsoft.com/office/spreadsheetml/2009/9/main" objectType="GBox" noThreeD="1"/>
</file>

<file path=xl/ctrlProps/ctrlProp2045.xml><?xml version="1.0" encoding="utf-8"?>
<formControlPr xmlns="http://schemas.microsoft.com/office/spreadsheetml/2009/9/main" objectType="Radio" firstButton="1" fmlaLink="G12" lockText="1" noThreeD="1"/>
</file>

<file path=xl/ctrlProps/ctrlProp2046.xml><?xml version="1.0" encoding="utf-8"?>
<formControlPr xmlns="http://schemas.microsoft.com/office/spreadsheetml/2009/9/main" objectType="Radio" lockText="1" noThreeD="1"/>
</file>

<file path=xl/ctrlProps/ctrlProp2047.xml><?xml version="1.0" encoding="utf-8"?>
<formControlPr xmlns="http://schemas.microsoft.com/office/spreadsheetml/2009/9/main" objectType="Radio" lockText="1" noThreeD="1"/>
</file>

<file path=xl/ctrlProps/ctrlProp2048.xml><?xml version="1.0" encoding="utf-8"?>
<formControlPr xmlns="http://schemas.microsoft.com/office/spreadsheetml/2009/9/main" objectType="GBox" noThreeD="1"/>
</file>

<file path=xl/ctrlProps/ctrlProp2049.xml><?xml version="1.0" encoding="utf-8"?>
<formControlPr xmlns="http://schemas.microsoft.com/office/spreadsheetml/2009/9/main" objectType="Radio" firstButton="1" fmlaLink="G15" lockText="1" noThreeD="1"/>
</file>

<file path=xl/ctrlProps/ctrlProp205.xml><?xml version="1.0" encoding="utf-8"?>
<formControlPr xmlns="http://schemas.microsoft.com/office/spreadsheetml/2009/9/main" objectType="Radio" firstButton="1" fmlaLink="S15" lockText="1" noThreeD="1"/>
</file>

<file path=xl/ctrlProps/ctrlProp2050.xml><?xml version="1.0" encoding="utf-8"?>
<formControlPr xmlns="http://schemas.microsoft.com/office/spreadsheetml/2009/9/main" objectType="Radio" lockText="1" noThreeD="1"/>
</file>

<file path=xl/ctrlProps/ctrlProp2051.xml><?xml version="1.0" encoding="utf-8"?>
<formControlPr xmlns="http://schemas.microsoft.com/office/spreadsheetml/2009/9/main" objectType="GBox" noThreeD="1"/>
</file>

<file path=xl/ctrlProps/ctrlProp2052.xml><?xml version="1.0" encoding="utf-8"?>
<formControlPr xmlns="http://schemas.microsoft.com/office/spreadsheetml/2009/9/main" objectType="Radio" firstButton="1" fmlaLink="G18" lockText="1" noThreeD="1"/>
</file>

<file path=xl/ctrlProps/ctrlProp2053.xml><?xml version="1.0" encoding="utf-8"?>
<formControlPr xmlns="http://schemas.microsoft.com/office/spreadsheetml/2009/9/main" objectType="Radio" lockText="1" noThreeD="1"/>
</file>

<file path=xl/ctrlProps/ctrlProp2054.xml><?xml version="1.0" encoding="utf-8"?>
<formControlPr xmlns="http://schemas.microsoft.com/office/spreadsheetml/2009/9/main" objectType="Radio" lockText="1" noThreeD="1"/>
</file>

<file path=xl/ctrlProps/ctrlProp2055.xml><?xml version="1.0" encoding="utf-8"?>
<formControlPr xmlns="http://schemas.microsoft.com/office/spreadsheetml/2009/9/main" objectType="GBox" noThreeD="1"/>
</file>

<file path=xl/ctrlProps/ctrlProp2056.xml><?xml version="1.0" encoding="utf-8"?>
<formControlPr xmlns="http://schemas.microsoft.com/office/spreadsheetml/2009/9/main" objectType="Radio" firstButton="1" fmlaLink="G21" lockText="1" noThreeD="1"/>
</file>

<file path=xl/ctrlProps/ctrlProp2057.xml><?xml version="1.0" encoding="utf-8"?>
<formControlPr xmlns="http://schemas.microsoft.com/office/spreadsheetml/2009/9/main" objectType="Radio" lockText="1" noThreeD="1"/>
</file>

<file path=xl/ctrlProps/ctrlProp2058.xml><?xml version="1.0" encoding="utf-8"?>
<formControlPr xmlns="http://schemas.microsoft.com/office/spreadsheetml/2009/9/main" objectType="Radio" lockText="1" noThreeD="1"/>
</file>

<file path=xl/ctrlProps/ctrlProp2059.xml><?xml version="1.0" encoding="utf-8"?>
<formControlPr xmlns="http://schemas.microsoft.com/office/spreadsheetml/2009/9/main" objectType="GBox" noThreeD="1"/>
</file>

<file path=xl/ctrlProps/ctrlProp206.xml><?xml version="1.0" encoding="utf-8"?>
<formControlPr xmlns="http://schemas.microsoft.com/office/spreadsheetml/2009/9/main" objectType="Radio" lockText="1" noThreeD="1"/>
</file>

<file path=xl/ctrlProps/ctrlProp2060.xml><?xml version="1.0" encoding="utf-8"?>
<formControlPr xmlns="http://schemas.microsoft.com/office/spreadsheetml/2009/9/main" objectType="Radio" firstButton="1" fmlaLink="G24" lockText="1" noThreeD="1"/>
</file>

<file path=xl/ctrlProps/ctrlProp2061.xml><?xml version="1.0" encoding="utf-8"?>
<formControlPr xmlns="http://schemas.microsoft.com/office/spreadsheetml/2009/9/main" objectType="Radio" lockText="1" noThreeD="1"/>
</file>

<file path=xl/ctrlProps/ctrlProp2062.xml><?xml version="1.0" encoding="utf-8"?>
<formControlPr xmlns="http://schemas.microsoft.com/office/spreadsheetml/2009/9/main" objectType="Radio" lockText="1" noThreeD="1"/>
</file>

<file path=xl/ctrlProps/ctrlProp2063.xml><?xml version="1.0" encoding="utf-8"?>
<formControlPr xmlns="http://schemas.microsoft.com/office/spreadsheetml/2009/9/main" objectType="GBox" noThreeD="1"/>
</file>

<file path=xl/ctrlProps/ctrlProp2064.xml><?xml version="1.0" encoding="utf-8"?>
<formControlPr xmlns="http://schemas.microsoft.com/office/spreadsheetml/2009/9/main" objectType="Radio" firstButton="1" fmlaLink="G27" lockText="1" noThreeD="1"/>
</file>

<file path=xl/ctrlProps/ctrlProp2065.xml><?xml version="1.0" encoding="utf-8"?>
<formControlPr xmlns="http://schemas.microsoft.com/office/spreadsheetml/2009/9/main" objectType="Radio" lockText="1" noThreeD="1"/>
</file>

<file path=xl/ctrlProps/ctrlProp2066.xml><?xml version="1.0" encoding="utf-8"?>
<formControlPr xmlns="http://schemas.microsoft.com/office/spreadsheetml/2009/9/main" objectType="Radio" lockText="1" noThreeD="1"/>
</file>

<file path=xl/ctrlProps/ctrlProp2067.xml><?xml version="1.0" encoding="utf-8"?>
<formControlPr xmlns="http://schemas.microsoft.com/office/spreadsheetml/2009/9/main" objectType="GBox" noThreeD="1"/>
</file>

<file path=xl/ctrlProps/ctrlProp2068.xml><?xml version="1.0" encoding="utf-8"?>
<formControlPr xmlns="http://schemas.microsoft.com/office/spreadsheetml/2009/9/main" objectType="Radio" firstButton="1" fmlaLink="G30" lockText="1" noThreeD="1"/>
</file>

<file path=xl/ctrlProps/ctrlProp2069.xml><?xml version="1.0" encoding="utf-8"?>
<formControlPr xmlns="http://schemas.microsoft.com/office/spreadsheetml/2009/9/main" objectType="Radio" lockText="1" noThreeD="1"/>
</file>

<file path=xl/ctrlProps/ctrlProp207.xml><?xml version="1.0" encoding="utf-8"?>
<formControlPr xmlns="http://schemas.microsoft.com/office/spreadsheetml/2009/9/main" objectType="Radio" lockText="1" noThreeD="1"/>
</file>

<file path=xl/ctrlProps/ctrlProp2070.xml><?xml version="1.0" encoding="utf-8"?>
<formControlPr xmlns="http://schemas.microsoft.com/office/spreadsheetml/2009/9/main" objectType="Radio" lockText="1" noThreeD="1"/>
</file>

<file path=xl/ctrlProps/ctrlProp2071.xml><?xml version="1.0" encoding="utf-8"?>
<formControlPr xmlns="http://schemas.microsoft.com/office/spreadsheetml/2009/9/main" objectType="GBox" noThreeD="1"/>
</file>

<file path=xl/ctrlProps/ctrlProp2072.xml><?xml version="1.0" encoding="utf-8"?>
<formControlPr xmlns="http://schemas.microsoft.com/office/spreadsheetml/2009/9/main" objectType="Radio" firstButton="1" fmlaLink="G33" lockText="1" noThreeD="1"/>
</file>

<file path=xl/ctrlProps/ctrlProp2073.xml><?xml version="1.0" encoding="utf-8"?>
<formControlPr xmlns="http://schemas.microsoft.com/office/spreadsheetml/2009/9/main" objectType="Radio" lockText="1" noThreeD="1"/>
</file>

<file path=xl/ctrlProps/ctrlProp2074.xml><?xml version="1.0" encoding="utf-8"?>
<formControlPr xmlns="http://schemas.microsoft.com/office/spreadsheetml/2009/9/main" objectType="Radio" lockText="1" noThreeD="1"/>
</file>

<file path=xl/ctrlProps/ctrlProp2075.xml><?xml version="1.0" encoding="utf-8"?>
<formControlPr xmlns="http://schemas.microsoft.com/office/spreadsheetml/2009/9/main" objectType="GBox" noThreeD="1"/>
</file>

<file path=xl/ctrlProps/ctrlProp2076.xml><?xml version="1.0" encoding="utf-8"?>
<formControlPr xmlns="http://schemas.microsoft.com/office/spreadsheetml/2009/9/main" objectType="Radio" firstButton="1" fmlaLink="G36" lockText="1" noThreeD="1"/>
</file>

<file path=xl/ctrlProps/ctrlProp2077.xml><?xml version="1.0" encoding="utf-8"?>
<formControlPr xmlns="http://schemas.microsoft.com/office/spreadsheetml/2009/9/main" objectType="Radio" lockText="1" noThreeD="1"/>
</file>

<file path=xl/ctrlProps/ctrlProp2078.xml><?xml version="1.0" encoding="utf-8"?>
<formControlPr xmlns="http://schemas.microsoft.com/office/spreadsheetml/2009/9/main" objectType="Radio" lockText="1" noThreeD="1"/>
</file>

<file path=xl/ctrlProps/ctrlProp2079.xml><?xml version="1.0" encoding="utf-8"?>
<formControlPr xmlns="http://schemas.microsoft.com/office/spreadsheetml/2009/9/main" objectType="GBox" noThreeD="1"/>
</file>

<file path=xl/ctrlProps/ctrlProp208.xml><?xml version="1.0" encoding="utf-8"?>
<formControlPr xmlns="http://schemas.microsoft.com/office/spreadsheetml/2009/9/main" objectType="GBox" noThreeD="1"/>
</file>

<file path=xl/ctrlProps/ctrlProp2080.xml><?xml version="1.0" encoding="utf-8"?>
<formControlPr xmlns="http://schemas.microsoft.com/office/spreadsheetml/2009/9/main" objectType="Radio" firstButton="1" fmlaLink="M9" lockText="1" noThreeD="1"/>
</file>

<file path=xl/ctrlProps/ctrlProp2081.xml><?xml version="1.0" encoding="utf-8"?>
<formControlPr xmlns="http://schemas.microsoft.com/office/spreadsheetml/2009/9/main" objectType="Radio" lockText="1" noThreeD="1"/>
</file>

<file path=xl/ctrlProps/ctrlProp2082.xml><?xml version="1.0" encoding="utf-8"?>
<formControlPr xmlns="http://schemas.microsoft.com/office/spreadsheetml/2009/9/main" objectType="Radio" lockText="1" noThreeD="1"/>
</file>

<file path=xl/ctrlProps/ctrlProp2083.xml><?xml version="1.0" encoding="utf-8"?>
<formControlPr xmlns="http://schemas.microsoft.com/office/spreadsheetml/2009/9/main" objectType="GBox" noThreeD="1"/>
</file>

<file path=xl/ctrlProps/ctrlProp2084.xml><?xml version="1.0" encoding="utf-8"?>
<formControlPr xmlns="http://schemas.microsoft.com/office/spreadsheetml/2009/9/main" objectType="Radio" firstButton="1" fmlaLink="M12" lockText="1" noThreeD="1"/>
</file>

<file path=xl/ctrlProps/ctrlProp2085.xml><?xml version="1.0" encoding="utf-8"?>
<formControlPr xmlns="http://schemas.microsoft.com/office/spreadsheetml/2009/9/main" objectType="Radio" lockText="1" noThreeD="1"/>
</file>

<file path=xl/ctrlProps/ctrlProp2086.xml><?xml version="1.0" encoding="utf-8"?>
<formControlPr xmlns="http://schemas.microsoft.com/office/spreadsheetml/2009/9/main" objectType="Radio" lockText="1" noThreeD="1"/>
</file>

<file path=xl/ctrlProps/ctrlProp2087.xml><?xml version="1.0" encoding="utf-8"?>
<formControlPr xmlns="http://schemas.microsoft.com/office/spreadsheetml/2009/9/main" objectType="GBox" noThreeD="1"/>
</file>

<file path=xl/ctrlProps/ctrlProp2088.xml><?xml version="1.0" encoding="utf-8"?>
<formControlPr xmlns="http://schemas.microsoft.com/office/spreadsheetml/2009/9/main" objectType="Radio" firstButton="1" fmlaLink="M15" lockText="1" noThreeD="1"/>
</file>

<file path=xl/ctrlProps/ctrlProp2089.xml><?xml version="1.0" encoding="utf-8"?>
<formControlPr xmlns="http://schemas.microsoft.com/office/spreadsheetml/2009/9/main" objectType="Radio" lockText="1" noThreeD="1"/>
</file>

<file path=xl/ctrlProps/ctrlProp209.xml><?xml version="1.0" encoding="utf-8"?>
<formControlPr xmlns="http://schemas.microsoft.com/office/spreadsheetml/2009/9/main" objectType="Radio" firstButton="1" fmlaLink="S18" lockText="1" noThreeD="1"/>
</file>

<file path=xl/ctrlProps/ctrlProp2090.xml><?xml version="1.0" encoding="utf-8"?>
<formControlPr xmlns="http://schemas.microsoft.com/office/spreadsheetml/2009/9/main" objectType="Radio" lockText="1" noThreeD="1"/>
</file>

<file path=xl/ctrlProps/ctrlProp2091.xml><?xml version="1.0" encoding="utf-8"?>
<formControlPr xmlns="http://schemas.microsoft.com/office/spreadsheetml/2009/9/main" objectType="GBox" noThreeD="1"/>
</file>

<file path=xl/ctrlProps/ctrlProp2092.xml><?xml version="1.0" encoding="utf-8"?>
<formControlPr xmlns="http://schemas.microsoft.com/office/spreadsheetml/2009/9/main" objectType="Radio" firstButton="1" fmlaLink="M18" lockText="1" noThreeD="1"/>
</file>

<file path=xl/ctrlProps/ctrlProp2093.xml><?xml version="1.0" encoding="utf-8"?>
<formControlPr xmlns="http://schemas.microsoft.com/office/spreadsheetml/2009/9/main" objectType="Radio" lockText="1" noThreeD="1"/>
</file>

<file path=xl/ctrlProps/ctrlProp2094.xml><?xml version="1.0" encoding="utf-8"?>
<formControlPr xmlns="http://schemas.microsoft.com/office/spreadsheetml/2009/9/main" objectType="Radio" lockText="1" noThreeD="1"/>
</file>

<file path=xl/ctrlProps/ctrlProp2095.xml><?xml version="1.0" encoding="utf-8"?>
<formControlPr xmlns="http://schemas.microsoft.com/office/spreadsheetml/2009/9/main" objectType="GBox" noThreeD="1"/>
</file>

<file path=xl/ctrlProps/ctrlProp2096.xml><?xml version="1.0" encoding="utf-8"?>
<formControlPr xmlns="http://schemas.microsoft.com/office/spreadsheetml/2009/9/main" objectType="Radio" firstButton="1" fmlaLink="M21" lockText="1" noThreeD="1"/>
</file>

<file path=xl/ctrlProps/ctrlProp2097.xml><?xml version="1.0" encoding="utf-8"?>
<formControlPr xmlns="http://schemas.microsoft.com/office/spreadsheetml/2009/9/main" objectType="Radio" lockText="1" noThreeD="1"/>
</file>

<file path=xl/ctrlProps/ctrlProp2098.xml><?xml version="1.0" encoding="utf-8"?>
<formControlPr xmlns="http://schemas.microsoft.com/office/spreadsheetml/2009/9/main" objectType="Radio" lockText="1" noThreeD="1"/>
</file>

<file path=xl/ctrlProps/ctrlProp2099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lockText="1" noThreeD="1"/>
</file>

<file path=xl/ctrlProps/ctrlProp210.xml><?xml version="1.0" encoding="utf-8"?>
<formControlPr xmlns="http://schemas.microsoft.com/office/spreadsheetml/2009/9/main" objectType="Radio" lockText="1" noThreeD="1"/>
</file>

<file path=xl/ctrlProps/ctrlProp2100.xml><?xml version="1.0" encoding="utf-8"?>
<formControlPr xmlns="http://schemas.microsoft.com/office/spreadsheetml/2009/9/main" objectType="Radio" firstButton="1" fmlaLink="M24" lockText="1" noThreeD="1"/>
</file>

<file path=xl/ctrlProps/ctrlProp2101.xml><?xml version="1.0" encoding="utf-8"?>
<formControlPr xmlns="http://schemas.microsoft.com/office/spreadsheetml/2009/9/main" objectType="Radio" lockText="1" noThreeD="1"/>
</file>

<file path=xl/ctrlProps/ctrlProp2102.xml><?xml version="1.0" encoding="utf-8"?>
<formControlPr xmlns="http://schemas.microsoft.com/office/spreadsheetml/2009/9/main" objectType="Radio" lockText="1" noThreeD="1"/>
</file>

<file path=xl/ctrlProps/ctrlProp2103.xml><?xml version="1.0" encoding="utf-8"?>
<formControlPr xmlns="http://schemas.microsoft.com/office/spreadsheetml/2009/9/main" objectType="GBox" noThreeD="1"/>
</file>

<file path=xl/ctrlProps/ctrlProp2104.xml><?xml version="1.0" encoding="utf-8"?>
<formControlPr xmlns="http://schemas.microsoft.com/office/spreadsheetml/2009/9/main" objectType="Radio" firstButton="1" fmlaLink="M27" lockText="1" noThreeD="1"/>
</file>

<file path=xl/ctrlProps/ctrlProp2105.xml><?xml version="1.0" encoding="utf-8"?>
<formControlPr xmlns="http://schemas.microsoft.com/office/spreadsheetml/2009/9/main" objectType="Radio" lockText="1" noThreeD="1"/>
</file>

<file path=xl/ctrlProps/ctrlProp2106.xml><?xml version="1.0" encoding="utf-8"?>
<formControlPr xmlns="http://schemas.microsoft.com/office/spreadsheetml/2009/9/main" objectType="Radio" lockText="1" noThreeD="1"/>
</file>

<file path=xl/ctrlProps/ctrlProp2107.xml><?xml version="1.0" encoding="utf-8"?>
<formControlPr xmlns="http://schemas.microsoft.com/office/spreadsheetml/2009/9/main" objectType="GBox" noThreeD="1"/>
</file>

<file path=xl/ctrlProps/ctrlProp2108.xml><?xml version="1.0" encoding="utf-8"?>
<formControlPr xmlns="http://schemas.microsoft.com/office/spreadsheetml/2009/9/main" objectType="Radio" firstButton="1" fmlaLink="M30" lockText="1" noThreeD="1"/>
</file>

<file path=xl/ctrlProps/ctrlProp2109.xml><?xml version="1.0" encoding="utf-8"?>
<formControlPr xmlns="http://schemas.microsoft.com/office/spreadsheetml/2009/9/main" objectType="Radio" lockText="1" noThreeD="1"/>
</file>

<file path=xl/ctrlProps/ctrlProp211.xml><?xml version="1.0" encoding="utf-8"?>
<formControlPr xmlns="http://schemas.microsoft.com/office/spreadsheetml/2009/9/main" objectType="Radio" lockText="1" noThreeD="1"/>
</file>

<file path=xl/ctrlProps/ctrlProp2110.xml><?xml version="1.0" encoding="utf-8"?>
<formControlPr xmlns="http://schemas.microsoft.com/office/spreadsheetml/2009/9/main" objectType="Radio" lockText="1" noThreeD="1"/>
</file>

<file path=xl/ctrlProps/ctrlProp2111.xml><?xml version="1.0" encoding="utf-8"?>
<formControlPr xmlns="http://schemas.microsoft.com/office/spreadsheetml/2009/9/main" objectType="GBox" noThreeD="1"/>
</file>

<file path=xl/ctrlProps/ctrlProp2112.xml><?xml version="1.0" encoding="utf-8"?>
<formControlPr xmlns="http://schemas.microsoft.com/office/spreadsheetml/2009/9/main" objectType="Radio" firstButton="1" fmlaLink="M33" lockText="1" noThreeD="1"/>
</file>

<file path=xl/ctrlProps/ctrlProp2113.xml><?xml version="1.0" encoding="utf-8"?>
<formControlPr xmlns="http://schemas.microsoft.com/office/spreadsheetml/2009/9/main" objectType="Radio" lockText="1" noThreeD="1"/>
</file>

<file path=xl/ctrlProps/ctrlProp2114.xml><?xml version="1.0" encoding="utf-8"?>
<formControlPr xmlns="http://schemas.microsoft.com/office/spreadsheetml/2009/9/main" objectType="Radio" lockText="1" noThreeD="1"/>
</file>

<file path=xl/ctrlProps/ctrlProp2115.xml><?xml version="1.0" encoding="utf-8"?>
<formControlPr xmlns="http://schemas.microsoft.com/office/spreadsheetml/2009/9/main" objectType="GBox" noThreeD="1"/>
</file>

<file path=xl/ctrlProps/ctrlProp2116.xml><?xml version="1.0" encoding="utf-8"?>
<formControlPr xmlns="http://schemas.microsoft.com/office/spreadsheetml/2009/9/main" objectType="GBox" noThreeD="1"/>
</file>

<file path=xl/ctrlProps/ctrlProp2117.xml><?xml version="1.0" encoding="utf-8"?>
<formControlPr xmlns="http://schemas.microsoft.com/office/spreadsheetml/2009/9/main" objectType="Radio" firstButton="1" fmlaLink="S9" lockText="1" noThreeD="1"/>
</file>

<file path=xl/ctrlProps/ctrlProp2118.xml><?xml version="1.0" encoding="utf-8"?>
<formControlPr xmlns="http://schemas.microsoft.com/office/spreadsheetml/2009/9/main" objectType="Radio" lockText="1" noThreeD="1"/>
</file>

<file path=xl/ctrlProps/ctrlProp2119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GBox" noThreeD="1"/>
</file>

<file path=xl/ctrlProps/ctrlProp2120.xml><?xml version="1.0" encoding="utf-8"?>
<formControlPr xmlns="http://schemas.microsoft.com/office/spreadsheetml/2009/9/main" objectType="Radio" firstButton="1" fmlaLink="S12" lockText="1" noThreeD="1"/>
</file>

<file path=xl/ctrlProps/ctrlProp2121.xml><?xml version="1.0" encoding="utf-8"?>
<formControlPr xmlns="http://schemas.microsoft.com/office/spreadsheetml/2009/9/main" objectType="Radio" lockText="1" noThreeD="1"/>
</file>

<file path=xl/ctrlProps/ctrlProp2122.xml><?xml version="1.0" encoding="utf-8"?>
<formControlPr xmlns="http://schemas.microsoft.com/office/spreadsheetml/2009/9/main" objectType="Radio" lockText="1" noThreeD="1"/>
</file>

<file path=xl/ctrlProps/ctrlProp2123.xml><?xml version="1.0" encoding="utf-8"?>
<formControlPr xmlns="http://schemas.microsoft.com/office/spreadsheetml/2009/9/main" objectType="GBox" noThreeD="1"/>
</file>

<file path=xl/ctrlProps/ctrlProp2124.xml><?xml version="1.0" encoding="utf-8"?>
<formControlPr xmlns="http://schemas.microsoft.com/office/spreadsheetml/2009/9/main" objectType="Radio" firstButton="1" fmlaLink="S15" lockText="1" noThreeD="1"/>
</file>

<file path=xl/ctrlProps/ctrlProp2125.xml><?xml version="1.0" encoding="utf-8"?>
<formControlPr xmlns="http://schemas.microsoft.com/office/spreadsheetml/2009/9/main" objectType="Radio" lockText="1" noThreeD="1"/>
</file>

<file path=xl/ctrlProps/ctrlProp2126.xml><?xml version="1.0" encoding="utf-8"?>
<formControlPr xmlns="http://schemas.microsoft.com/office/spreadsheetml/2009/9/main" objectType="Radio" lockText="1" noThreeD="1"/>
</file>

<file path=xl/ctrlProps/ctrlProp2127.xml><?xml version="1.0" encoding="utf-8"?>
<formControlPr xmlns="http://schemas.microsoft.com/office/spreadsheetml/2009/9/main" objectType="GBox" noThreeD="1"/>
</file>

<file path=xl/ctrlProps/ctrlProp2128.xml><?xml version="1.0" encoding="utf-8"?>
<formControlPr xmlns="http://schemas.microsoft.com/office/spreadsheetml/2009/9/main" objectType="Radio" firstButton="1" fmlaLink="S18" lockText="1" noThreeD="1"/>
</file>

<file path=xl/ctrlProps/ctrlProp2129.xml><?xml version="1.0" encoding="utf-8"?>
<formControlPr xmlns="http://schemas.microsoft.com/office/spreadsheetml/2009/9/main" objectType="Radio" lockText="1" noThreeD="1"/>
</file>

<file path=xl/ctrlProps/ctrlProp213.xml><?xml version="1.0" encoding="utf-8"?>
<formControlPr xmlns="http://schemas.microsoft.com/office/spreadsheetml/2009/9/main" objectType="Radio" firstButton="1" fmlaLink="S21" lockText="1" noThreeD="1"/>
</file>

<file path=xl/ctrlProps/ctrlProp2130.xml><?xml version="1.0" encoding="utf-8"?>
<formControlPr xmlns="http://schemas.microsoft.com/office/spreadsheetml/2009/9/main" objectType="Radio" lockText="1" noThreeD="1"/>
</file>

<file path=xl/ctrlProps/ctrlProp2131.xml><?xml version="1.0" encoding="utf-8"?>
<formControlPr xmlns="http://schemas.microsoft.com/office/spreadsheetml/2009/9/main" objectType="GBox" noThreeD="1"/>
</file>

<file path=xl/ctrlProps/ctrlProp2132.xml><?xml version="1.0" encoding="utf-8"?>
<formControlPr xmlns="http://schemas.microsoft.com/office/spreadsheetml/2009/9/main" objectType="Radio" firstButton="1" fmlaLink="S21" lockText="1" noThreeD="1"/>
</file>

<file path=xl/ctrlProps/ctrlProp2133.xml><?xml version="1.0" encoding="utf-8"?>
<formControlPr xmlns="http://schemas.microsoft.com/office/spreadsheetml/2009/9/main" objectType="Radio" lockText="1" noThreeD="1"/>
</file>

<file path=xl/ctrlProps/ctrlProp2134.xml><?xml version="1.0" encoding="utf-8"?>
<formControlPr xmlns="http://schemas.microsoft.com/office/spreadsheetml/2009/9/main" objectType="Radio" lockText="1" noThreeD="1"/>
</file>

<file path=xl/ctrlProps/ctrlProp2135.xml><?xml version="1.0" encoding="utf-8"?>
<formControlPr xmlns="http://schemas.microsoft.com/office/spreadsheetml/2009/9/main" objectType="GBox" noThreeD="1"/>
</file>

<file path=xl/ctrlProps/ctrlProp2136.xml><?xml version="1.0" encoding="utf-8"?>
<formControlPr xmlns="http://schemas.microsoft.com/office/spreadsheetml/2009/9/main" objectType="Radio" firstButton="1" fmlaLink="S24" lockText="1" noThreeD="1"/>
</file>

<file path=xl/ctrlProps/ctrlProp2137.xml><?xml version="1.0" encoding="utf-8"?>
<formControlPr xmlns="http://schemas.microsoft.com/office/spreadsheetml/2009/9/main" objectType="Radio" lockText="1" noThreeD="1"/>
</file>

<file path=xl/ctrlProps/ctrlProp2138.xml><?xml version="1.0" encoding="utf-8"?>
<formControlPr xmlns="http://schemas.microsoft.com/office/spreadsheetml/2009/9/main" objectType="Radio" lockText="1" noThreeD="1"/>
</file>

<file path=xl/ctrlProps/ctrlProp2139.xml><?xml version="1.0" encoding="utf-8"?>
<formControlPr xmlns="http://schemas.microsoft.com/office/spreadsheetml/2009/9/main" objectType="GBox" noThreeD="1"/>
</file>

<file path=xl/ctrlProps/ctrlProp214.xml><?xml version="1.0" encoding="utf-8"?>
<formControlPr xmlns="http://schemas.microsoft.com/office/spreadsheetml/2009/9/main" objectType="Radio" lockText="1" noThreeD="1"/>
</file>

<file path=xl/ctrlProps/ctrlProp2140.xml><?xml version="1.0" encoding="utf-8"?>
<formControlPr xmlns="http://schemas.microsoft.com/office/spreadsheetml/2009/9/main" objectType="Radio" firstButton="1" fmlaLink="S27" lockText="1" noThreeD="1"/>
</file>

<file path=xl/ctrlProps/ctrlProp2141.xml><?xml version="1.0" encoding="utf-8"?>
<formControlPr xmlns="http://schemas.microsoft.com/office/spreadsheetml/2009/9/main" objectType="Radio" lockText="1" noThreeD="1"/>
</file>

<file path=xl/ctrlProps/ctrlProp2142.xml><?xml version="1.0" encoding="utf-8"?>
<formControlPr xmlns="http://schemas.microsoft.com/office/spreadsheetml/2009/9/main" objectType="Radio" lockText="1" noThreeD="1"/>
</file>

<file path=xl/ctrlProps/ctrlProp2143.xml><?xml version="1.0" encoding="utf-8"?>
<formControlPr xmlns="http://schemas.microsoft.com/office/spreadsheetml/2009/9/main" objectType="GBox" noThreeD="1"/>
</file>

<file path=xl/ctrlProps/ctrlProp2144.xml><?xml version="1.0" encoding="utf-8"?>
<formControlPr xmlns="http://schemas.microsoft.com/office/spreadsheetml/2009/9/main" objectType="Radio" firstButton="1" fmlaLink="S30" lockText="1" noThreeD="1"/>
</file>

<file path=xl/ctrlProps/ctrlProp2145.xml><?xml version="1.0" encoding="utf-8"?>
<formControlPr xmlns="http://schemas.microsoft.com/office/spreadsheetml/2009/9/main" objectType="Radio" lockText="1" noThreeD="1"/>
</file>

<file path=xl/ctrlProps/ctrlProp2146.xml><?xml version="1.0" encoding="utf-8"?>
<formControlPr xmlns="http://schemas.microsoft.com/office/spreadsheetml/2009/9/main" objectType="Radio" lockText="1" noThreeD="1"/>
</file>

<file path=xl/ctrlProps/ctrlProp2147.xml><?xml version="1.0" encoding="utf-8"?>
<formControlPr xmlns="http://schemas.microsoft.com/office/spreadsheetml/2009/9/main" objectType="GBox" noThreeD="1"/>
</file>

<file path=xl/ctrlProps/ctrlProp2148.xml><?xml version="1.0" encoding="utf-8"?>
<formControlPr xmlns="http://schemas.microsoft.com/office/spreadsheetml/2009/9/main" objectType="Radio" firstButton="1" fmlaLink="S33" lockText="1" noThreeD="1"/>
</file>

<file path=xl/ctrlProps/ctrlProp2149.xml><?xml version="1.0" encoding="utf-8"?>
<formControlPr xmlns="http://schemas.microsoft.com/office/spreadsheetml/2009/9/main" objectType="Radio" lockText="1" noThreeD="1"/>
</file>

<file path=xl/ctrlProps/ctrlProp215.xml><?xml version="1.0" encoding="utf-8"?>
<formControlPr xmlns="http://schemas.microsoft.com/office/spreadsheetml/2009/9/main" objectType="Radio" lockText="1" noThreeD="1"/>
</file>

<file path=xl/ctrlProps/ctrlProp2150.xml><?xml version="1.0" encoding="utf-8"?>
<formControlPr xmlns="http://schemas.microsoft.com/office/spreadsheetml/2009/9/main" objectType="Radio" lockText="1" noThreeD="1"/>
</file>

<file path=xl/ctrlProps/ctrlProp2151.xml><?xml version="1.0" encoding="utf-8"?>
<formControlPr xmlns="http://schemas.microsoft.com/office/spreadsheetml/2009/9/main" objectType="GBox" noThreeD="1"/>
</file>

<file path=xl/ctrlProps/ctrlProp2152.xml><?xml version="1.0" encoding="utf-8"?>
<formControlPr xmlns="http://schemas.microsoft.com/office/spreadsheetml/2009/9/main" objectType="Radio" firstButton="1" fmlaLink="S36" lockText="1" noThreeD="1"/>
</file>

<file path=xl/ctrlProps/ctrlProp2153.xml><?xml version="1.0" encoding="utf-8"?>
<formControlPr xmlns="http://schemas.microsoft.com/office/spreadsheetml/2009/9/main" objectType="Radio" lockText="1" noThreeD="1"/>
</file>

<file path=xl/ctrlProps/ctrlProp2154.xml><?xml version="1.0" encoding="utf-8"?>
<formControlPr xmlns="http://schemas.microsoft.com/office/spreadsheetml/2009/9/main" objectType="Radio" lockText="1" noThreeD="1"/>
</file>

<file path=xl/ctrlProps/ctrlProp2155.xml><?xml version="1.0" encoding="utf-8"?>
<formControlPr xmlns="http://schemas.microsoft.com/office/spreadsheetml/2009/9/main" objectType="GBox" noThreeD="1"/>
</file>

<file path=xl/ctrlProps/ctrlProp2156.xml><?xml version="1.0" encoding="utf-8"?>
<formControlPr xmlns="http://schemas.microsoft.com/office/spreadsheetml/2009/9/main" objectType="Radio" firstButton="1" fmlaLink="M36" lockText="1" noThreeD="1"/>
</file>

<file path=xl/ctrlProps/ctrlProp2157.xml><?xml version="1.0" encoding="utf-8"?>
<formControlPr xmlns="http://schemas.microsoft.com/office/spreadsheetml/2009/9/main" objectType="Radio" lockText="1" noThreeD="1"/>
</file>

<file path=xl/ctrlProps/ctrlProp2158.xml><?xml version="1.0" encoding="utf-8"?>
<formControlPr xmlns="http://schemas.microsoft.com/office/spreadsheetml/2009/9/main" objectType="Radio" lockText="1" noThreeD="1"/>
</file>

<file path=xl/ctrlProps/ctrlProp2159.xml><?xml version="1.0" encoding="utf-8"?>
<formControlPr xmlns="http://schemas.microsoft.com/office/spreadsheetml/2009/9/main" objectType="Radio" lockText="1" noThreeD="1"/>
</file>

<file path=xl/ctrlProps/ctrlProp216.xml><?xml version="1.0" encoding="utf-8"?>
<formControlPr xmlns="http://schemas.microsoft.com/office/spreadsheetml/2009/9/main" objectType="GBox" noThreeD="1"/>
</file>

<file path=xl/ctrlProps/ctrlProp2160.xml><?xml version="1.0" encoding="utf-8"?>
<formControlPr xmlns="http://schemas.microsoft.com/office/spreadsheetml/2009/9/main" objectType="Radio" lockText="1" noThreeD="1"/>
</file>

<file path=xl/ctrlProps/ctrlProp2161.xml><?xml version="1.0" encoding="utf-8"?>
<formControlPr xmlns="http://schemas.microsoft.com/office/spreadsheetml/2009/9/main" objectType="Radio" firstButton="1" fmlaLink="G9" lockText="1" noThreeD="1"/>
</file>

<file path=xl/ctrlProps/ctrlProp2162.xml><?xml version="1.0" encoding="utf-8"?>
<formControlPr xmlns="http://schemas.microsoft.com/office/spreadsheetml/2009/9/main" objectType="Radio" lockText="1" noThreeD="1"/>
</file>

<file path=xl/ctrlProps/ctrlProp2163.xml><?xml version="1.0" encoding="utf-8"?>
<formControlPr xmlns="http://schemas.microsoft.com/office/spreadsheetml/2009/9/main" objectType="Radio" lockText="1" noThreeD="1"/>
</file>

<file path=xl/ctrlProps/ctrlProp2164.xml><?xml version="1.0" encoding="utf-8"?>
<formControlPr xmlns="http://schemas.microsoft.com/office/spreadsheetml/2009/9/main" objectType="GBox" noThreeD="1"/>
</file>

<file path=xl/ctrlProps/ctrlProp2165.xml><?xml version="1.0" encoding="utf-8"?>
<formControlPr xmlns="http://schemas.microsoft.com/office/spreadsheetml/2009/9/main" objectType="Radio" firstButton="1" fmlaLink="G12" lockText="1" noThreeD="1"/>
</file>

<file path=xl/ctrlProps/ctrlProp2166.xml><?xml version="1.0" encoding="utf-8"?>
<formControlPr xmlns="http://schemas.microsoft.com/office/spreadsheetml/2009/9/main" objectType="Radio" lockText="1" noThreeD="1"/>
</file>

<file path=xl/ctrlProps/ctrlProp2167.xml><?xml version="1.0" encoding="utf-8"?>
<formControlPr xmlns="http://schemas.microsoft.com/office/spreadsheetml/2009/9/main" objectType="Radio" lockText="1" noThreeD="1"/>
</file>

<file path=xl/ctrlProps/ctrlProp2168.xml><?xml version="1.0" encoding="utf-8"?>
<formControlPr xmlns="http://schemas.microsoft.com/office/spreadsheetml/2009/9/main" objectType="GBox" noThreeD="1"/>
</file>

<file path=xl/ctrlProps/ctrlProp2169.xml><?xml version="1.0" encoding="utf-8"?>
<formControlPr xmlns="http://schemas.microsoft.com/office/spreadsheetml/2009/9/main" objectType="Radio" firstButton="1" fmlaLink="G15" lockText="1" noThreeD="1"/>
</file>

<file path=xl/ctrlProps/ctrlProp217.xml><?xml version="1.0" encoding="utf-8"?>
<formControlPr xmlns="http://schemas.microsoft.com/office/spreadsheetml/2009/9/main" objectType="Radio" firstButton="1" fmlaLink="S24" lockText="1" noThreeD="1"/>
</file>

<file path=xl/ctrlProps/ctrlProp2170.xml><?xml version="1.0" encoding="utf-8"?>
<formControlPr xmlns="http://schemas.microsoft.com/office/spreadsheetml/2009/9/main" objectType="Radio" lockText="1" noThreeD="1"/>
</file>

<file path=xl/ctrlProps/ctrlProp2171.xml><?xml version="1.0" encoding="utf-8"?>
<formControlPr xmlns="http://schemas.microsoft.com/office/spreadsheetml/2009/9/main" objectType="GBox" noThreeD="1"/>
</file>

<file path=xl/ctrlProps/ctrlProp2172.xml><?xml version="1.0" encoding="utf-8"?>
<formControlPr xmlns="http://schemas.microsoft.com/office/spreadsheetml/2009/9/main" objectType="Radio" firstButton="1" fmlaLink="G18" lockText="1" noThreeD="1"/>
</file>

<file path=xl/ctrlProps/ctrlProp2173.xml><?xml version="1.0" encoding="utf-8"?>
<formControlPr xmlns="http://schemas.microsoft.com/office/spreadsheetml/2009/9/main" objectType="Radio" lockText="1" noThreeD="1"/>
</file>

<file path=xl/ctrlProps/ctrlProp2174.xml><?xml version="1.0" encoding="utf-8"?>
<formControlPr xmlns="http://schemas.microsoft.com/office/spreadsheetml/2009/9/main" objectType="Radio" lockText="1" noThreeD="1"/>
</file>

<file path=xl/ctrlProps/ctrlProp2175.xml><?xml version="1.0" encoding="utf-8"?>
<formControlPr xmlns="http://schemas.microsoft.com/office/spreadsheetml/2009/9/main" objectType="GBox" noThreeD="1"/>
</file>

<file path=xl/ctrlProps/ctrlProp2176.xml><?xml version="1.0" encoding="utf-8"?>
<formControlPr xmlns="http://schemas.microsoft.com/office/spreadsheetml/2009/9/main" objectType="Radio" firstButton="1" fmlaLink="G21" lockText="1" noThreeD="1"/>
</file>

<file path=xl/ctrlProps/ctrlProp2177.xml><?xml version="1.0" encoding="utf-8"?>
<formControlPr xmlns="http://schemas.microsoft.com/office/spreadsheetml/2009/9/main" objectType="Radio" lockText="1" noThreeD="1"/>
</file>

<file path=xl/ctrlProps/ctrlProp2178.xml><?xml version="1.0" encoding="utf-8"?>
<formControlPr xmlns="http://schemas.microsoft.com/office/spreadsheetml/2009/9/main" objectType="Radio" lockText="1" noThreeD="1"/>
</file>

<file path=xl/ctrlProps/ctrlProp2179.xml><?xml version="1.0" encoding="utf-8"?>
<formControlPr xmlns="http://schemas.microsoft.com/office/spreadsheetml/2009/9/main" objectType="GBox" noThreeD="1"/>
</file>

<file path=xl/ctrlProps/ctrlProp218.xml><?xml version="1.0" encoding="utf-8"?>
<formControlPr xmlns="http://schemas.microsoft.com/office/spreadsheetml/2009/9/main" objectType="Radio" lockText="1" noThreeD="1"/>
</file>

<file path=xl/ctrlProps/ctrlProp2180.xml><?xml version="1.0" encoding="utf-8"?>
<formControlPr xmlns="http://schemas.microsoft.com/office/spreadsheetml/2009/9/main" objectType="Radio" firstButton="1" fmlaLink="G24" lockText="1" noThreeD="1"/>
</file>

<file path=xl/ctrlProps/ctrlProp2181.xml><?xml version="1.0" encoding="utf-8"?>
<formControlPr xmlns="http://schemas.microsoft.com/office/spreadsheetml/2009/9/main" objectType="Radio" lockText="1" noThreeD="1"/>
</file>

<file path=xl/ctrlProps/ctrlProp2182.xml><?xml version="1.0" encoding="utf-8"?>
<formControlPr xmlns="http://schemas.microsoft.com/office/spreadsheetml/2009/9/main" objectType="Radio" lockText="1" noThreeD="1"/>
</file>

<file path=xl/ctrlProps/ctrlProp2183.xml><?xml version="1.0" encoding="utf-8"?>
<formControlPr xmlns="http://schemas.microsoft.com/office/spreadsheetml/2009/9/main" objectType="GBox" noThreeD="1"/>
</file>

<file path=xl/ctrlProps/ctrlProp2184.xml><?xml version="1.0" encoding="utf-8"?>
<formControlPr xmlns="http://schemas.microsoft.com/office/spreadsheetml/2009/9/main" objectType="Radio" firstButton="1" fmlaLink="G27" lockText="1" noThreeD="1"/>
</file>

<file path=xl/ctrlProps/ctrlProp2185.xml><?xml version="1.0" encoding="utf-8"?>
<formControlPr xmlns="http://schemas.microsoft.com/office/spreadsheetml/2009/9/main" objectType="Radio" lockText="1" noThreeD="1"/>
</file>

<file path=xl/ctrlProps/ctrlProp2186.xml><?xml version="1.0" encoding="utf-8"?>
<formControlPr xmlns="http://schemas.microsoft.com/office/spreadsheetml/2009/9/main" objectType="Radio" lockText="1" noThreeD="1"/>
</file>

<file path=xl/ctrlProps/ctrlProp2187.xml><?xml version="1.0" encoding="utf-8"?>
<formControlPr xmlns="http://schemas.microsoft.com/office/spreadsheetml/2009/9/main" objectType="GBox" noThreeD="1"/>
</file>

<file path=xl/ctrlProps/ctrlProp2188.xml><?xml version="1.0" encoding="utf-8"?>
<formControlPr xmlns="http://schemas.microsoft.com/office/spreadsheetml/2009/9/main" objectType="Radio" firstButton="1" fmlaLink="G30" lockText="1" noThreeD="1"/>
</file>

<file path=xl/ctrlProps/ctrlProp2189.xml><?xml version="1.0" encoding="utf-8"?>
<formControlPr xmlns="http://schemas.microsoft.com/office/spreadsheetml/2009/9/main" objectType="Radio" lockText="1" noThreeD="1"/>
</file>

<file path=xl/ctrlProps/ctrlProp219.xml><?xml version="1.0" encoding="utf-8"?>
<formControlPr xmlns="http://schemas.microsoft.com/office/spreadsheetml/2009/9/main" objectType="Radio" lockText="1" noThreeD="1"/>
</file>

<file path=xl/ctrlProps/ctrlProp2190.xml><?xml version="1.0" encoding="utf-8"?>
<formControlPr xmlns="http://schemas.microsoft.com/office/spreadsheetml/2009/9/main" objectType="Radio" lockText="1" noThreeD="1"/>
</file>

<file path=xl/ctrlProps/ctrlProp2191.xml><?xml version="1.0" encoding="utf-8"?>
<formControlPr xmlns="http://schemas.microsoft.com/office/spreadsheetml/2009/9/main" objectType="GBox" noThreeD="1"/>
</file>

<file path=xl/ctrlProps/ctrlProp2192.xml><?xml version="1.0" encoding="utf-8"?>
<formControlPr xmlns="http://schemas.microsoft.com/office/spreadsheetml/2009/9/main" objectType="Radio" firstButton="1" fmlaLink="G33" lockText="1" noThreeD="1"/>
</file>

<file path=xl/ctrlProps/ctrlProp2193.xml><?xml version="1.0" encoding="utf-8"?>
<formControlPr xmlns="http://schemas.microsoft.com/office/spreadsheetml/2009/9/main" objectType="Radio" lockText="1" noThreeD="1"/>
</file>

<file path=xl/ctrlProps/ctrlProp2194.xml><?xml version="1.0" encoding="utf-8"?>
<formControlPr xmlns="http://schemas.microsoft.com/office/spreadsheetml/2009/9/main" objectType="Radio" lockText="1" noThreeD="1"/>
</file>

<file path=xl/ctrlProps/ctrlProp2195.xml><?xml version="1.0" encoding="utf-8"?>
<formControlPr xmlns="http://schemas.microsoft.com/office/spreadsheetml/2009/9/main" objectType="GBox" noThreeD="1"/>
</file>

<file path=xl/ctrlProps/ctrlProp2196.xml><?xml version="1.0" encoding="utf-8"?>
<formControlPr xmlns="http://schemas.microsoft.com/office/spreadsheetml/2009/9/main" objectType="Radio" firstButton="1" fmlaLink="G36" lockText="1" noThreeD="1"/>
</file>

<file path=xl/ctrlProps/ctrlProp2197.xml><?xml version="1.0" encoding="utf-8"?>
<formControlPr xmlns="http://schemas.microsoft.com/office/spreadsheetml/2009/9/main" objectType="Radio" lockText="1" noThreeD="1"/>
</file>

<file path=xl/ctrlProps/ctrlProp2198.xml><?xml version="1.0" encoding="utf-8"?>
<formControlPr xmlns="http://schemas.microsoft.com/office/spreadsheetml/2009/9/main" objectType="Radio" lockText="1" noThreeD="1"/>
</file>

<file path=xl/ctrlProps/ctrlProp219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lockText="1" noThreeD="1"/>
</file>

<file path=xl/ctrlProps/ctrlProp220.xml><?xml version="1.0" encoding="utf-8"?>
<formControlPr xmlns="http://schemas.microsoft.com/office/spreadsheetml/2009/9/main" objectType="GBox" noThreeD="1"/>
</file>

<file path=xl/ctrlProps/ctrlProp2200.xml><?xml version="1.0" encoding="utf-8"?>
<formControlPr xmlns="http://schemas.microsoft.com/office/spreadsheetml/2009/9/main" objectType="Radio" firstButton="1" fmlaLink="M9" lockText="1" noThreeD="1"/>
</file>

<file path=xl/ctrlProps/ctrlProp2201.xml><?xml version="1.0" encoding="utf-8"?>
<formControlPr xmlns="http://schemas.microsoft.com/office/spreadsheetml/2009/9/main" objectType="Radio" lockText="1" noThreeD="1"/>
</file>

<file path=xl/ctrlProps/ctrlProp2202.xml><?xml version="1.0" encoding="utf-8"?>
<formControlPr xmlns="http://schemas.microsoft.com/office/spreadsheetml/2009/9/main" objectType="Radio" lockText="1" noThreeD="1"/>
</file>

<file path=xl/ctrlProps/ctrlProp2203.xml><?xml version="1.0" encoding="utf-8"?>
<formControlPr xmlns="http://schemas.microsoft.com/office/spreadsheetml/2009/9/main" objectType="GBox" noThreeD="1"/>
</file>

<file path=xl/ctrlProps/ctrlProp2204.xml><?xml version="1.0" encoding="utf-8"?>
<formControlPr xmlns="http://schemas.microsoft.com/office/spreadsheetml/2009/9/main" objectType="Radio" firstButton="1" fmlaLink="M12" lockText="1" noThreeD="1"/>
</file>

<file path=xl/ctrlProps/ctrlProp2205.xml><?xml version="1.0" encoding="utf-8"?>
<formControlPr xmlns="http://schemas.microsoft.com/office/spreadsheetml/2009/9/main" objectType="Radio" lockText="1" noThreeD="1"/>
</file>

<file path=xl/ctrlProps/ctrlProp2206.xml><?xml version="1.0" encoding="utf-8"?>
<formControlPr xmlns="http://schemas.microsoft.com/office/spreadsheetml/2009/9/main" objectType="Radio" lockText="1" noThreeD="1"/>
</file>

<file path=xl/ctrlProps/ctrlProp2207.xml><?xml version="1.0" encoding="utf-8"?>
<formControlPr xmlns="http://schemas.microsoft.com/office/spreadsheetml/2009/9/main" objectType="GBox" noThreeD="1"/>
</file>

<file path=xl/ctrlProps/ctrlProp2208.xml><?xml version="1.0" encoding="utf-8"?>
<formControlPr xmlns="http://schemas.microsoft.com/office/spreadsheetml/2009/9/main" objectType="Radio" firstButton="1" fmlaLink="M15" lockText="1" noThreeD="1"/>
</file>

<file path=xl/ctrlProps/ctrlProp2209.xml><?xml version="1.0" encoding="utf-8"?>
<formControlPr xmlns="http://schemas.microsoft.com/office/spreadsheetml/2009/9/main" objectType="Radio" lockText="1" noThreeD="1"/>
</file>

<file path=xl/ctrlProps/ctrlProp221.xml><?xml version="1.0" encoding="utf-8"?>
<formControlPr xmlns="http://schemas.microsoft.com/office/spreadsheetml/2009/9/main" objectType="Radio" firstButton="1" fmlaLink="S27" lockText="1" noThreeD="1"/>
</file>

<file path=xl/ctrlProps/ctrlProp2210.xml><?xml version="1.0" encoding="utf-8"?>
<formControlPr xmlns="http://schemas.microsoft.com/office/spreadsheetml/2009/9/main" objectType="Radio" lockText="1" noThreeD="1"/>
</file>

<file path=xl/ctrlProps/ctrlProp2211.xml><?xml version="1.0" encoding="utf-8"?>
<formControlPr xmlns="http://schemas.microsoft.com/office/spreadsheetml/2009/9/main" objectType="GBox" noThreeD="1"/>
</file>

<file path=xl/ctrlProps/ctrlProp2212.xml><?xml version="1.0" encoding="utf-8"?>
<formControlPr xmlns="http://schemas.microsoft.com/office/spreadsheetml/2009/9/main" objectType="Radio" firstButton="1" fmlaLink="M18" lockText="1" noThreeD="1"/>
</file>

<file path=xl/ctrlProps/ctrlProp2213.xml><?xml version="1.0" encoding="utf-8"?>
<formControlPr xmlns="http://schemas.microsoft.com/office/spreadsheetml/2009/9/main" objectType="Radio" lockText="1" noThreeD="1"/>
</file>

<file path=xl/ctrlProps/ctrlProp2214.xml><?xml version="1.0" encoding="utf-8"?>
<formControlPr xmlns="http://schemas.microsoft.com/office/spreadsheetml/2009/9/main" objectType="Radio" lockText="1" noThreeD="1"/>
</file>

<file path=xl/ctrlProps/ctrlProp2215.xml><?xml version="1.0" encoding="utf-8"?>
<formControlPr xmlns="http://schemas.microsoft.com/office/spreadsheetml/2009/9/main" objectType="GBox" noThreeD="1"/>
</file>

<file path=xl/ctrlProps/ctrlProp2216.xml><?xml version="1.0" encoding="utf-8"?>
<formControlPr xmlns="http://schemas.microsoft.com/office/spreadsheetml/2009/9/main" objectType="Radio" firstButton="1" fmlaLink="M21" lockText="1" noThreeD="1"/>
</file>

<file path=xl/ctrlProps/ctrlProp2217.xml><?xml version="1.0" encoding="utf-8"?>
<formControlPr xmlns="http://schemas.microsoft.com/office/spreadsheetml/2009/9/main" objectType="Radio" lockText="1" noThreeD="1"/>
</file>

<file path=xl/ctrlProps/ctrlProp2218.xml><?xml version="1.0" encoding="utf-8"?>
<formControlPr xmlns="http://schemas.microsoft.com/office/spreadsheetml/2009/9/main" objectType="Radio" lockText="1" noThreeD="1"/>
</file>

<file path=xl/ctrlProps/ctrlProp2219.xml><?xml version="1.0" encoding="utf-8"?>
<formControlPr xmlns="http://schemas.microsoft.com/office/spreadsheetml/2009/9/main" objectType="GBox" noThreeD="1"/>
</file>

<file path=xl/ctrlProps/ctrlProp222.xml><?xml version="1.0" encoding="utf-8"?>
<formControlPr xmlns="http://schemas.microsoft.com/office/spreadsheetml/2009/9/main" objectType="Radio" lockText="1" noThreeD="1"/>
</file>

<file path=xl/ctrlProps/ctrlProp2220.xml><?xml version="1.0" encoding="utf-8"?>
<formControlPr xmlns="http://schemas.microsoft.com/office/spreadsheetml/2009/9/main" objectType="Radio" firstButton="1" fmlaLink="M24" lockText="1" noThreeD="1"/>
</file>

<file path=xl/ctrlProps/ctrlProp2221.xml><?xml version="1.0" encoding="utf-8"?>
<formControlPr xmlns="http://schemas.microsoft.com/office/spreadsheetml/2009/9/main" objectType="Radio" lockText="1" noThreeD="1"/>
</file>

<file path=xl/ctrlProps/ctrlProp2222.xml><?xml version="1.0" encoding="utf-8"?>
<formControlPr xmlns="http://schemas.microsoft.com/office/spreadsheetml/2009/9/main" objectType="Radio" lockText="1" noThreeD="1"/>
</file>

<file path=xl/ctrlProps/ctrlProp2223.xml><?xml version="1.0" encoding="utf-8"?>
<formControlPr xmlns="http://schemas.microsoft.com/office/spreadsheetml/2009/9/main" objectType="GBox" noThreeD="1"/>
</file>

<file path=xl/ctrlProps/ctrlProp2224.xml><?xml version="1.0" encoding="utf-8"?>
<formControlPr xmlns="http://schemas.microsoft.com/office/spreadsheetml/2009/9/main" objectType="Radio" firstButton="1" fmlaLink="M27" lockText="1" noThreeD="1"/>
</file>

<file path=xl/ctrlProps/ctrlProp2225.xml><?xml version="1.0" encoding="utf-8"?>
<formControlPr xmlns="http://schemas.microsoft.com/office/spreadsheetml/2009/9/main" objectType="Radio" lockText="1" noThreeD="1"/>
</file>

<file path=xl/ctrlProps/ctrlProp2226.xml><?xml version="1.0" encoding="utf-8"?>
<formControlPr xmlns="http://schemas.microsoft.com/office/spreadsheetml/2009/9/main" objectType="Radio" lockText="1" noThreeD="1"/>
</file>

<file path=xl/ctrlProps/ctrlProp2227.xml><?xml version="1.0" encoding="utf-8"?>
<formControlPr xmlns="http://schemas.microsoft.com/office/spreadsheetml/2009/9/main" objectType="GBox" noThreeD="1"/>
</file>

<file path=xl/ctrlProps/ctrlProp2228.xml><?xml version="1.0" encoding="utf-8"?>
<formControlPr xmlns="http://schemas.microsoft.com/office/spreadsheetml/2009/9/main" objectType="Radio" firstButton="1" fmlaLink="M30" lockText="1" noThreeD="1"/>
</file>

<file path=xl/ctrlProps/ctrlProp2229.xml><?xml version="1.0" encoding="utf-8"?>
<formControlPr xmlns="http://schemas.microsoft.com/office/spreadsheetml/2009/9/main" objectType="Radio" lockText="1" noThreeD="1"/>
</file>

<file path=xl/ctrlProps/ctrlProp223.xml><?xml version="1.0" encoding="utf-8"?>
<formControlPr xmlns="http://schemas.microsoft.com/office/spreadsheetml/2009/9/main" objectType="Radio" lockText="1" noThreeD="1"/>
</file>

<file path=xl/ctrlProps/ctrlProp2230.xml><?xml version="1.0" encoding="utf-8"?>
<formControlPr xmlns="http://schemas.microsoft.com/office/spreadsheetml/2009/9/main" objectType="Radio" lockText="1" noThreeD="1"/>
</file>

<file path=xl/ctrlProps/ctrlProp2231.xml><?xml version="1.0" encoding="utf-8"?>
<formControlPr xmlns="http://schemas.microsoft.com/office/spreadsheetml/2009/9/main" objectType="GBox" noThreeD="1"/>
</file>

<file path=xl/ctrlProps/ctrlProp2232.xml><?xml version="1.0" encoding="utf-8"?>
<formControlPr xmlns="http://schemas.microsoft.com/office/spreadsheetml/2009/9/main" objectType="Radio" firstButton="1" fmlaLink="M33" lockText="1" noThreeD="1"/>
</file>

<file path=xl/ctrlProps/ctrlProp2233.xml><?xml version="1.0" encoding="utf-8"?>
<formControlPr xmlns="http://schemas.microsoft.com/office/spreadsheetml/2009/9/main" objectType="Radio" lockText="1" noThreeD="1"/>
</file>

<file path=xl/ctrlProps/ctrlProp2234.xml><?xml version="1.0" encoding="utf-8"?>
<formControlPr xmlns="http://schemas.microsoft.com/office/spreadsheetml/2009/9/main" objectType="Radio" lockText="1" noThreeD="1"/>
</file>

<file path=xl/ctrlProps/ctrlProp2235.xml><?xml version="1.0" encoding="utf-8"?>
<formControlPr xmlns="http://schemas.microsoft.com/office/spreadsheetml/2009/9/main" objectType="GBox" noThreeD="1"/>
</file>

<file path=xl/ctrlProps/ctrlProp2236.xml><?xml version="1.0" encoding="utf-8"?>
<formControlPr xmlns="http://schemas.microsoft.com/office/spreadsheetml/2009/9/main" objectType="GBox" noThreeD="1"/>
</file>

<file path=xl/ctrlProps/ctrlProp2237.xml><?xml version="1.0" encoding="utf-8"?>
<formControlPr xmlns="http://schemas.microsoft.com/office/spreadsheetml/2009/9/main" objectType="Radio" firstButton="1" fmlaLink="S9" lockText="1" noThreeD="1"/>
</file>

<file path=xl/ctrlProps/ctrlProp2238.xml><?xml version="1.0" encoding="utf-8"?>
<formControlPr xmlns="http://schemas.microsoft.com/office/spreadsheetml/2009/9/main" objectType="Radio" lockText="1" noThreeD="1"/>
</file>

<file path=xl/ctrlProps/ctrlProp2239.xml><?xml version="1.0" encoding="utf-8"?>
<formControlPr xmlns="http://schemas.microsoft.com/office/spreadsheetml/2009/9/main" objectType="GBox" noThreeD="1"/>
</file>

<file path=xl/ctrlProps/ctrlProp224.xml><?xml version="1.0" encoding="utf-8"?>
<formControlPr xmlns="http://schemas.microsoft.com/office/spreadsheetml/2009/9/main" objectType="GBox" noThreeD="1"/>
</file>

<file path=xl/ctrlProps/ctrlProp2240.xml><?xml version="1.0" encoding="utf-8"?>
<formControlPr xmlns="http://schemas.microsoft.com/office/spreadsheetml/2009/9/main" objectType="Radio" firstButton="1" fmlaLink="S12" lockText="1" noThreeD="1"/>
</file>

<file path=xl/ctrlProps/ctrlProp2241.xml><?xml version="1.0" encoding="utf-8"?>
<formControlPr xmlns="http://schemas.microsoft.com/office/spreadsheetml/2009/9/main" objectType="Radio" lockText="1" noThreeD="1"/>
</file>

<file path=xl/ctrlProps/ctrlProp2242.xml><?xml version="1.0" encoding="utf-8"?>
<formControlPr xmlns="http://schemas.microsoft.com/office/spreadsheetml/2009/9/main" objectType="Radio" lockText="1" noThreeD="1"/>
</file>

<file path=xl/ctrlProps/ctrlProp2243.xml><?xml version="1.0" encoding="utf-8"?>
<formControlPr xmlns="http://schemas.microsoft.com/office/spreadsheetml/2009/9/main" objectType="GBox" noThreeD="1"/>
</file>

<file path=xl/ctrlProps/ctrlProp2244.xml><?xml version="1.0" encoding="utf-8"?>
<formControlPr xmlns="http://schemas.microsoft.com/office/spreadsheetml/2009/9/main" objectType="Radio" firstButton="1" fmlaLink="S15" lockText="1" noThreeD="1"/>
</file>

<file path=xl/ctrlProps/ctrlProp2245.xml><?xml version="1.0" encoding="utf-8"?>
<formControlPr xmlns="http://schemas.microsoft.com/office/spreadsheetml/2009/9/main" objectType="Radio" lockText="1" noThreeD="1"/>
</file>

<file path=xl/ctrlProps/ctrlProp2246.xml><?xml version="1.0" encoding="utf-8"?>
<formControlPr xmlns="http://schemas.microsoft.com/office/spreadsheetml/2009/9/main" objectType="Radio" lockText="1" noThreeD="1"/>
</file>

<file path=xl/ctrlProps/ctrlProp2247.xml><?xml version="1.0" encoding="utf-8"?>
<formControlPr xmlns="http://schemas.microsoft.com/office/spreadsheetml/2009/9/main" objectType="GBox" noThreeD="1"/>
</file>

<file path=xl/ctrlProps/ctrlProp2248.xml><?xml version="1.0" encoding="utf-8"?>
<formControlPr xmlns="http://schemas.microsoft.com/office/spreadsheetml/2009/9/main" objectType="Radio" firstButton="1" fmlaLink="S18" lockText="1" noThreeD="1"/>
</file>

<file path=xl/ctrlProps/ctrlProp2249.xml><?xml version="1.0" encoding="utf-8"?>
<formControlPr xmlns="http://schemas.microsoft.com/office/spreadsheetml/2009/9/main" objectType="Radio" lockText="1" noThreeD="1"/>
</file>

<file path=xl/ctrlProps/ctrlProp225.xml><?xml version="1.0" encoding="utf-8"?>
<formControlPr xmlns="http://schemas.microsoft.com/office/spreadsheetml/2009/9/main" objectType="Radio" firstButton="1" fmlaLink="S30" lockText="1" noThreeD="1"/>
</file>

<file path=xl/ctrlProps/ctrlProp2250.xml><?xml version="1.0" encoding="utf-8"?>
<formControlPr xmlns="http://schemas.microsoft.com/office/spreadsheetml/2009/9/main" objectType="Radio" lockText="1" noThreeD="1"/>
</file>

<file path=xl/ctrlProps/ctrlProp2251.xml><?xml version="1.0" encoding="utf-8"?>
<formControlPr xmlns="http://schemas.microsoft.com/office/spreadsheetml/2009/9/main" objectType="GBox" noThreeD="1"/>
</file>

<file path=xl/ctrlProps/ctrlProp2252.xml><?xml version="1.0" encoding="utf-8"?>
<formControlPr xmlns="http://schemas.microsoft.com/office/spreadsheetml/2009/9/main" objectType="Radio" firstButton="1" fmlaLink="S21" lockText="1" noThreeD="1"/>
</file>

<file path=xl/ctrlProps/ctrlProp2253.xml><?xml version="1.0" encoding="utf-8"?>
<formControlPr xmlns="http://schemas.microsoft.com/office/spreadsheetml/2009/9/main" objectType="Radio" lockText="1" noThreeD="1"/>
</file>

<file path=xl/ctrlProps/ctrlProp2254.xml><?xml version="1.0" encoding="utf-8"?>
<formControlPr xmlns="http://schemas.microsoft.com/office/spreadsheetml/2009/9/main" objectType="Radio" lockText="1" noThreeD="1"/>
</file>

<file path=xl/ctrlProps/ctrlProp2255.xml><?xml version="1.0" encoding="utf-8"?>
<formControlPr xmlns="http://schemas.microsoft.com/office/spreadsheetml/2009/9/main" objectType="GBox" noThreeD="1"/>
</file>

<file path=xl/ctrlProps/ctrlProp2256.xml><?xml version="1.0" encoding="utf-8"?>
<formControlPr xmlns="http://schemas.microsoft.com/office/spreadsheetml/2009/9/main" objectType="Radio" firstButton="1" fmlaLink="S24" lockText="1" noThreeD="1"/>
</file>

<file path=xl/ctrlProps/ctrlProp2257.xml><?xml version="1.0" encoding="utf-8"?>
<formControlPr xmlns="http://schemas.microsoft.com/office/spreadsheetml/2009/9/main" objectType="Radio" lockText="1" noThreeD="1"/>
</file>

<file path=xl/ctrlProps/ctrlProp2258.xml><?xml version="1.0" encoding="utf-8"?>
<formControlPr xmlns="http://schemas.microsoft.com/office/spreadsheetml/2009/9/main" objectType="Radio" lockText="1" noThreeD="1"/>
</file>

<file path=xl/ctrlProps/ctrlProp2259.xml><?xml version="1.0" encoding="utf-8"?>
<formControlPr xmlns="http://schemas.microsoft.com/office/spreadsheetml/2009/9/main" objectType="GBox" noThreeD="1"/>
</file>

<file path=xl/ctrlProps/ctrlProp226.xml><?xml version="1.0" encoding="utf-8"?>
<formControlPr xmlns="http://schemas.microsoft.com/office/spreadsheetml/2009/9/main" objectType="Radio" lockText="1" noThreeD="1"/>
</file>

<file path=xl/ctrlProps/ctrlProp2260.xml><?xml version="1.0" encoding="utf-8"?>
<formControlPr xmlns="http://schemas.microsoft.com/office/spreadsheetml/2009/9/main" objectType="Radio" firstButton="1" fmlaLink="S27" lockText="1" noThreeD="1"/>
</file>

<file path=xl/ctrlProps/ctrlProp2261.xml><?xml version="1.0" encoding="utf-8"?>
<formControlPr xmlns="http://schemas.microsoft.com/office/spreadsheetml/2009/9/main" objectType="Radio" lockText="1" noThreeD="1"/>
</file>

<file path=xl/ctrlProps/ctrlProp2262.xml><?xml version="1.0" encoding="utf-8"?>
<formControlPr xmlns="http://schemas.microsoft.com/office/spreadsheetml/2009/9/main" objectType="Radio" lockText="1" noThreeD="1"/>
</file>

<file path=xl/ctrlProps/ctrlProp2263.xml><?xml version="1.0" encoding="utf-8"?>
<formControlPr xmlns="http://schemas.microsoft.com/office/spreadsheetml/2009/9/main" objectType="GBox" noThreeD="1"/>
</file>

<file path=xl/ctrlProps/ctrlProp2264.xml><?xml version="1.0" encoding="utf-8"?>
<formControlPr xmlns="http://schemas.microsoft.com/office/spreadsheetml/2009/9/main" objectType="Radio" firstButton="1" fmlaLink="S30" lockText="1" noThreeD="1"/>
</file>

<file path=xl/ctrlProps/ctrlProp2265.xml><?xml version="1.0" encoding="utf-8"?>
<formControlPr xmlns="http://schemas.microsoft.com/office/spreadsheetml/2009/9/main" objectType="Radio" lockText="1" noThreeD="1"/>
</file>

<file path=xl/ctrlProps/ctrlProp2266.xml><?xml version="1.0" encoding="utf-8"?>
<formControlPr xmlns="http://schemas.microsoft.com/office/spreadsheetml/2009/9/main" objectType="Radio" lockText="1" noThreeD="1"/>
</file>

<file path=xl/ctrlProps/ctrlProp2267.xml><?xml version="1.0" encoding="utf-8"?>
<formControlPr xmlns="http://schemas.microsoft.com/office/spreadsheetml/2009/9/main" objectType="GBox" noThreeD="1"/>
</file>

<file path=xl/ctrlProps/ctrlProp2268.xml><?xml version="1.0" encoding="utf-8"?>
<formControlPr xmlns="http://schemas.microsoft.com/office/spreadsheetml/2009/9/main" objectType="Radio" firstButton="1" fmlaLink="S33" lockText="1" noThreeD="1"/>
</file>

<file path=xl/ctrlProps/ctrlProp2269.xml><?xml version="1.0" encoding="utf-8"?>
<formControlPr xmlns="http://schemas.microsoft.com/office/spreadsheetml/2009/9/main" objectType="Radio" lockText="1" noThreeD="1"/>
</file>

<file path=xl/ctrlProps/ctrlProp227.xml><?xml version="1.0" encoding="utf-8"?>
<formControlPr xmlns="http://schemas.microsoft.com/office/spreadsheetml/2009/9/main" objectType="Radio" lockText="1" noThreeD="1"/>
</file>

<file path=xl/ctrlProps/ctrlProp2270.xml><?xml version="1.0" encoding="utf-8"?>
<formControlPr xmlns="http://schemas.microsoft.com/office/spreadsheetml/2009/9/main" objectType="Radio" lockText="1" noThreeD="1"/>
</file>

<file path=xl/ctrlProps/ctrlProp2271.xml><?xml version="1.0" encoding="utf-8"?>
<formControlPr xmlns="http://schemas.microsoft.com/office/spreadsheetml/2009/9/main" objectType="GBox" noThreeD="1"/>
</file>

<file path=xl/ctrlProps/ctrlProp2272.xml><?xml version="1.0" encoding="utf-8"?>
<formControlPr xmlns="http://schemas.microsoft.com/office/spreadsheetml/2009/9/main" objectType="Radio" firstButton="1" fmlaLink="S36" lockText="1" noThreeD="1"/>
</file>

<file path=xl/ctrlProps/ctrlProp2273.xml><?xml version="1.0" encoding="utf-8"?>
<formControlPr xmlns="http://schemas.microsoft.com/office/spreadsheetml/2009/9/main" objectType="Radio" lockText="1" noThreeD="1"/>
</file>

<file path=xl/ctrlProps/ctrlProp2274.xml><?xml version="1.0" encoding="utf-8"?>
<formControlPr xmlns="http://schemas.microsoft.com/office/spreadsheetml/2009/9/main" objectType="Radio" lockText="1" noThreeD="1"/>
</file>

<file path=xl/ctrlProps/ctrlProp2275.xml><?xml version="1.0" encoding="utf-8"?>
<formControlPr xmlns="http://schemas.microsoft.com/office/spreadsheetml/2009/9/main" objectType="GBox" noThreeD="1"/>
</file>

<file path=xl/ctrlProps/ctrlProp2276.xml><?xml version="1.0" encoding="utf-8"?>
<formControlPr xmlns="http://schemas.microsoft.com/office/spreadsheetml/2009/9/main" objectType="Radio" firstButton="1" fmlaLink="M36" lockText="1" noThreeD="1"/>
</file>

<file path=xl/ctrlProps/ctrlProp2277.xml><?xml version="1.0" encoding="utf-8"?>
<formControlPr xmlns="http://schemas.microsoft.com/office/spreadsheetml/2009/9/main" objectType="Radio" lockText="1" noThreeD="1"/>
</file>

<file path=xl/ctrlProps/ctrlProp2278.xml><?xml version="1.0" encoding="utf-8"?>
<formControlPr xmlns="http://schemas.microsoft.com/office/spreadsheetml/2009/9/main" objectType="Radio" lockText="1" noThreeD="1"/>
</file>

<file path=xl/ctrlProps/ctrlProp2279.xml><?xml version="1.0" encoding="utf-8"?>
<formControlPr xmlns="http://schemas.microsoft.com/office/spreadsheetml/2009/9/main" objectType="Radio" lockText="1" noThreeD="1"/>
</file>

<file path=xl/ctrlProps/ctrlProp228.xml><?xml version="1.0" encoding="utf-8"?>
<formControlPr xmlns="http://schemas.microsoft.com/office/spreadsheetml/2009/9/main" objectType="GBox" noThreeD="1"/>
</file>

<file path=xl/ctrlProps/ctrlProp2280.xml><?xml version="1.0" encoding="utf-8"?>
<formControlPr xmlns="http://schemas.microsoft.com/office/spreadsheetml/2009/9/main" objectType="Radio" lockText="1" noThreeD="1"/>
</file>

<file path=xl/ctrlProps/ctrlProp2281.xml><?xml version="1.0" encoding="utf-8"?>
<formControlPr xmlns="http://schemas.microsoft.com/office/spreadsheetml/2009/9/main" objectType="Radio" firstButton="1" fmlaLink="G9" lockText="1" noThreeD="1"/>
</file>

<file path=xl/ctrlProps/ctrlProp2282.xml><?xml version="1.0" encoding="utf-8"?>
<formControlPr xmlns="http://schemas.microsoft.com/office/spreadsheetml/2009/9/main" objectType="Radio" lockText="1" noThreeD="1"/>
</file>

<file path=xl/ctrlProps/ctrlProp2283.xml><?xml version="1.0" encoding="utf-8"?>
<formControlPr xmlns="http://schemas.microsoft.com/office/spreadsheetml/2009/9/main" objectType="Radio" lockText="1" noThreeD="1"/>
</file>

<file path=xl/ctrlProps/ctrlProp2284.xml><?xml version="1.0" encoding="utf-8"?>
<formControlPr xmlns="http://schemas.microsoft.com/office/spreadsheetml/2009/9/main" objectType="GBox" noThreeD="1"/>
</file>

<file path=xl/ctrlProps/ctrlProp2285.xml><?xml version="1.0" encoding="utf-8"?>
<formControlPr xmlns="http://schemas.microsoft.com/office/spreadsheetml/2009/9/main" objectType="Radio" firstButton="1" fmlaLink="G12" lockText="1" noThreeD="1"/>
</file>

<file path=xl/ctrlProps/ctrlProp2286.xml><?xml version="1.0" encoding="utf-8"?>
<formControlPr xmlns="http://schemas.microsoft.com/office/spreadsheetml/2009/9/main" objectType="Radio" lockText="1" noThreeD="1"/>
</file>

<file path=xl/ctrlProps/ctrlProp2287.xml><?xml version="1.0" encoding="utf-8"?>
<formControlPr xmlns="http://schemas.microsoft.com/office/spreadsheetml/2009/9/main" objectType="Radio" lockText="1" noThreeD="1"/>
</file>

<file path=xl/ctrlProps/ctrlProp2288.xml><?xml version="1.0" encoding="utf-8"?>
<formControlPr xmlns="http://schemas.microsoft.com/office/spreadsheetml/2009/9/main" objectType="GBox" noThreeD="1"/>
</file>

<file path=xl/ctrlProps/ctrlProp2289.xml><?xml version="1.0" encoding="utf-8"?>
<formControlPr xmlns="http://schemas.microsoft.com/office/spreadsheetml/2009/9/main" objectType="Radio" firstButton="1" fmlaLink="G15" lockText="1" noThreeD="1"/>
</file>

<file path=xl/ctrlProps/ctrlProp229.xml><?xml version="1.0" encoding="utf-8"?>
<formControlPr xmlns="http://schemas.microsoft.com/office/spreadsheetml/2009/9/main" objectType="Radio" firstButton="1" fmlaLink="S33" lockText="1" noThreeD="1"/>
</file>

<file path=xl/ctrlProps/ctrlProp2290.xml><?xml version="1.0" encoding="utf-8"?>
<formControlPr xmlns="http://schemas.microsoft.com/office/spreadsheetml/2009/9/main" objectType="Radio" lockText="1" noThreeD="1"/>
</file>

<file path=xl/ctrlProps/ctrlProp2291.xml><?xml version="1.0" encoding="utf-8"?>
<formControlPr xmlns="http://schemas.microsoft.com/office/spreadsheetml/2009/9/main" objectType="GBox" noThreeD="1"/>
</file>

<file path=xl/ctrlProps/ctrlProp2292.xml><?xml version="1.0" encoding="utf-8"?>
<formControlPr xmlns="http://schemas.microsoft.com/office/spreadsheetml/2009/9/main" objectType="Radio" firstButton="1" fmlaLink="G18" lockText="1" noThreeD="1"/>
</file>

<file path=xl/ctrlProps/ctrlProp2293.xml><?xml version="1.0" encoding="utf-8"?>
<formControlPr xmlns="http://schemas.microsoft.com/office/spreadsheetml/2009/9/main" objectType="Radio" lockText="1" noThreeD="1"/>
</file>

<file path=xl/ctrlProps/ctrlProp2294.xml><?xml version="1.0" encoding="utf-8"?>
<formControlPr xmlns="http://schemas.microsoft.com/office/spreadsheetml/2009/9/main" objectType="Radio" lockText="1" noThreeD="1"/>
</file>

<file path=xl/ctrlProps/ctrlProp2295.xml><?xml version="1.0" encoding="utf-8"?>
<formControlPr xmlns="http://schemas.microsoft.com/office/spreadsheetml/2009/9/main" objectType="GBox" noThreeD="1"/>
</file>

<file path=xl/ctrlProps/ctrlProp2296.xml><?xml version="1.0" encoding="utf-8"?>
<formControlPr xmlns="http://schemas.microsoft.com/office/spreadsheetml/2009/9/main" objectType="Radio" firstButton="1" fmlaLink="G21" lockText="1" noThreeD="1"/>
</file>

<file path=xl/ctrlProps/ctrlProp2297.xml><?xml version="1.0" encoding="utf-8"?>
<formControlPr xmlns="http://schemas.microsoft.com/office/spreadsheetml/2009/9/main" objectType="Radio" lockText="1" noThreeD="1"/>
</file>

<file path=xl/ctrlProps/ctrlProp2298.xml><?xml version="1.0" encoding="utf-8"?>
<formControlPr xmlns="http://schemas.microsoft.com/office/spreadsheetml/2009/9/main" objectType="Radio" lockText="1" noThreeD="1"/>
</file>

<file path=xl/ctrlProps/ctrlProp2299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30.xml><?xml version="1.0" encoding="utf-8"?>
<formControlPr xmlns="http://schemas.microsoft.com/office/spreadsheetml/2009/9/main" objectType="Radio" lockText="1" noThreeD="1"/>
</file>

<file path=xl/ctrlProps/ctrlProp2300.xml><?xml version="1.0" encoding="utf-8"?>
<formControlPr xmlns="http://schemas.microsoft.com/office/spreadsheetml/2009/9/main" objectType="Radio" firstButton="1" fmlaLink="G24" lockText="1" noThreeD="1"/>
</file>

<file path=xl/ctrlProps/ctrlProp2301.xml><?xml version="1.0" encoding="utf-8"?>
<formControlPr xmlns="http://schemas.microsoft.com/office/spreadsheetml/2009/9/main" objectType="Radio" lockText="1" noThreeD="1"/>
</file>

<file path=xl/ctrlProps/ctrlProp2302.xml><?xml version="1.0" encoding="utf-8"?>
<formControlPr xmlns="http://schemas.microsoft.com/office/spreadsheetml/2009/9/main" objectType="Radio" lockText="1" noThreeD="1"/>
</file>

<file path=xl/ctrlProps/ctrlProp2303.xml><?xml version="1.0" encoding="utf-8"?>
<formControlPr xmlns="http://schemas.microsoft.com/office/spreadsheetml/2009/9/main" objectType="GBox" noThreeD="1"/>
</file>

<file path=xl/ctrlProps/ctrlProp2304.xml><?xml version="1.0" encoding="utf-8"?>
<formControlPr xmlns="http://schemas.microsoft.com/office/spreadsheetml/2009/9/main" objectType="Radio" firstButton="1" fmlaLink="G27" lockText="1" noThreeD="1"/>
</file>

<file path=xl/ctrlProps/ctrlProp2305.xml><?xml version="1.0" encoding="utf-8"?>
<formControlPr xmlns="http://schemas.microsoft.com/office/spreadsheetml/2009/9/main" objectType="Radio" lockText="1" noThreeD="1"/>
</file>

<file path=xl/ctrlProps/ctrlProp2306.xml><?xml version="1.0" encoding="utf-8"?>
<formControlPr xmlns="http://schemas.microsoft.com/office/spreadsheetml/2009/9/main" objectType="Radio" lockText="1" noThreeD="1"/>
</file>

<file path=xl/ctrlProps/ctrlProp2307.xml><?xml version="1.0" encoding="utf-8"?>
<formControlPr xmlns="http://schemas.microsoft.com/office/spreadsheetml/2009/9/main" objectType="GBox" noThreeD="1"/>
</file>

<file path=xl/ctrlProps/ctrlProp2308.xml><?xml version="1.0" encoding="utf-8"?>
<formControlPr xmlns="http://schemas.microsoft.com/office/spreadsheetml/2009/9/main" objectType="Radio" firstButton="1" fmlaLink="G30" lockText="1" noThreeD="1"/>
</file>

<file path=xl/ctrlProps/ctrlProp2309.xml><?xml version="1.0" encoding="utf-8"?>
<formControlPr xmlns="http://schemas.microsoft.com/office/spreadsheetml/2009/9/main" objectType="Radio" lockText="1" noThreeD="1"/>
</file>

<file path=xl/ctrlProps/ctrlProp231.xml><?xml version="1.0" encoding="utf-8"?>
<formControlPr xmlns="http://schemas.microsoft.com/office/spreadsheetml/2009/9/main" objectType="Radio" lockText="1" noThreeD="1"/>
</file>

<file path=xl/ctrlProps/ctrlProp2310.xml><?xml version="1.0" encoding="utf-8"?>
<formControlPr xmlns="http://schemas.microsoft.com/office/spreadsheetml/2009/9/main" objectType="Radio" lockText="1" noThreeD="1"/>
</file>

<file path=xl/ctrlProps/ctrlProp2311.xml><?xml version="1.0" encoding="utf-8"?>
<formControlPr xmlns="http://schemas.microsoft.com/office/spreadsheetml/2009/9/main" objectType="GBox" noThreeD="1"/>
</file>

<file path=xl/ctrlProps/ctrlProp2312.xml><?xml version="1.0" encoding="utf-8"?>
<formControlPr xmlns="http://schemas.microsoft.com/office/spreadsheetml/2009/9/main" objectType="Radio" firstButton="1" fmlaLink="G33" lockText="1" noThreeD="1"/>
</file>

<file path=xl/ctrlProps/ctrlProp2313.xml><?xml version="1.0" encoding="utf-8"?>
<formControlPr xmlns="http://schemas.microsoft.com/office/spreadsheetml/2009/9/main" objectType="Radio" lockText="1" noThreeD="1"/>
</file>

<file path=xl/ctrlProps/ctrlProp2314.xml><?xml version="1.0" encoding="utf-8"?>
<formControlPr xmlns="http://schemas.microsoft.com/office/spreadsheetml/2009/9/main" objectType="Radio" lockText="1" noThreeD="1"/>
</file>

<file path=xl/ctrlProps/ctrlProp2315.xml><?xml version="1.0" encoding="utf-8"?>
<formControlPr xmlns="http://schemas.microsoft.com/office/spreadsheetml/2009/9/main" objectType="GBox" noThreeD="1"/>
</file>

<file path=xl/ctrlProps/ctrlProp2316.xml><?xml version="1.0" encoding="utf-8"?>
<formControlPr xmlns="http://schemas.microsoft.com/office/spreadsheetml/2009/9/main" objectType="Radio" firstButton="1" fmlaLink="G36" lockText="1" noThreeD="1"/>
</file>

<file path=xl/ctrlProps/ctrlProp2317.xml><?xml version="1.0" encoding="utf-8"?>
<formControlPr xmlns="http://schemas.microsoft.com/office/spreadsheetml/2009/9/main" objectType="Radio" lockText="1" noThreeD="1"/>
</file>

<file path=xl/ctrlProps/ctrlProp2318.xml><?xml version="1.0" encoding="utf-8"?>
<formControlPr xmlns="http://schemas.microsoft.com/office/spreadsheetml/2009/9/main" objectType="Radio" lockText="1" noThreeD="1"/>
</file>

<file path=xl/ctrlProps/ctrlProp2319.xml><?xml version="1.0" encoding="utf-8"?>
<formControlPr xmlns="http://schemas.microsoft.com/office/spreadsheetml/2009/9/main" objectType="GBox" noThreeD="1"/>
</file>

<file path=xl/ctrlProps/ctrlProp232.xml><?xml version="1.0" encoding="utf-8"?>
<formControlPr xmlns="http://schemas.microsoft.com/office/spreadsheetml/2009/9/main" objectType="GBox" noThreeD="1"/>
</file>

<file path=xl/ctrlProps/ctrlProp2320.xml><?xml version="1.0" encoding="utf-8"?>
<formControlPr xmlns="http://schemas.microsoft.com/office/spreadsheetml/2009/9/main" objectType="Radio" firstButton="1" fmlaLink="M9" lockText="1" noThreeD="1"/>
</file>

<file path=xl/ctrlProps/ctrlProp2321.xml><?xml version="1.0" encoding="utf-8"?>
<formControlPr xmlns="http://schemas.microsoft.com/office/spreadsheetml/2009/9/main" objectType="Radio" lockText="1" noThreeD="1"/>
</file>

<file path=xl/ctrlProps/ctrlProp2322.xml><?xml version="1.0" encoding="utf-8"?>
<formControlPr xmlns="http://schemas.microsoft.com/office/spreadsheetml/2009/9/main" objectType="Radio" lockText="1" noThreeD="1"/>
</file>

<file path=xl/ctrlProps/ctrlProp2323.xml><?xml version="1.0" encoding="utf-8"?>
<formControlPr xmlns="http://schemas.microsoft.com/office/spreadsheetml/2009/9/main" objectType="GBox" noThreeD="1"/>
</file>

<file path=xl/ctrlProps/ctrlProp2324.xml><?xml version="1.0" encoding="utf-8"?>
<formControlPr xmlns="http://schemas.microsoft.com/office/spreadsheetml/2009/9/main" objectType="Radio" firstButton="1" fmlaLink="M12" lockText="1" noThreeD="1"/>
</file>

<file path=xl/ctrlProps/ctrlProp2325.xml><?xml version="1.0" encoding="utf-8"?>
<formControlPr xmlns="http://schemas.microsoft.com/office/spreadsheetml/2009/9/main" objectType="Radio" lockText="1" noThreeD="1"/>
</file>

<file path=xl/ctrlProps/ctrlProp2326.xml><?xml version="1.0" encoding="utf-8"?>
<formControlPr xmlns="http://schemas.microsoft.com/office/spreadsheetml/2009/9/main" objectType="Radio" lockText="1" noThreeD="1"/>
</file>

<file path=xl/ctrlProps/ctrlProp2327.xml><?xml version="1.0" encoding="utf-8"?>
<formControlPr xmlns="http://schemas.microsoft.com/office/spreadsheetml/2009/9/main" objectType="GBox" noThreeD="1"/>
</file>

<file path=xl/ctrlProps/ctrlProp2328.xml><?xml version="1.0" encoding="utf-8"?>
<formControlPr xmlns="http://schemas.microsoft.com/office/spreadsheetml/2009/9/main" objectType="Radio" firstButton="1" fmlaLink="M15" lockText="1" noThreeD="1"/>
</file>

<file path=xl/ctrlProps/ctrlProp2329.xml><?xml version="1.0" encoding="utf-8"?>
<formControlPr xmlns="http://schemas.microsoft.com/office/spreadsheetml/2009/9/main" objectType="Radio" lockText="1" noThreeD="1"/>
</file>

<file path=xl/ctrlProps/ctrlProp233.xml><?xml version="1.0" encoding="utf-8"?>
<formControlPr xmlns="http://schemas.microsoft.com/office/spreadsheetml/2009/9/main" objectType="Radio" firstButton="1" fmlaLink="S36" lockText="1" noThreeD="1"/>
</file>

<file path=xl/ctrlProps/ctrlProp2330.xml><?xml version="1.0" encoding="utf-8"?>
<formControlPr xmlns="http://schemas.microsoft.com/office/spreadsheetml/2009/9/main" objectType="Radio" lockText="1" noThreeD="1"/>
</file>

<file path=xl/ctrlProps/ctrlProp2331.xml><?xml version="1.0" encoding="utf-8"?>
<formControlPr xmlns="http://schemas.microsoft.com/office/spreadsheetml/2009/9/main" objectType="GBox" noThreeD="1"/>
</file>

<file path=xl/ctrlProps/ctrlProp2332.xml><?xml version="1.0" encoding="utf-8"?>
<formControlPr xmlns="http://schemas.microsoft.com/office/spreadsheetml/2009/9/main" objectType="Radio" firstButton="1" fmlaLink="M18" lockText="1" noThreeD="1"/>
</file>

<file path=xl/ctrlProps/ctrlProp2333.xml><?xml version="1.0" encoding="utf-8"?>
<formControlPr xmlns="http://schemas.microsoft.com/office/spreadsheetml/2009/9/main" objectType="Radio" lockText="1" noThreeD="1"/>
</file>

<file path=xl/ctrlProps/ctrlProp2334.xml><?xml version="1.0" encoding="utf-8"?>
<formControlPr xmlns="http://schemas.microsoft.com/office/spreadsheetml/2009/9/main" objectType="Radio" lockText="1" noThreeD="1"/>
</file>

<file path=xl/ctrlProps/ctrlProp2335.xml><?xml version="1.0" encoding="utf-8"?>
<formControlPr xmlns="http://schemas.microsoft.com/office/spreadsheetml/2009/9/main" objectType="GBox" noThreeD="1"/>
</file>

<file path=xl/ctrlProps/ctrlProp2336.xml><?xml version="1.0" encoding="utf-8"?>
<formControlPr xmlns="http://schemas.microsoft.com/office/spreadsheetml/2009/9/main" objectType="Radio" firstButton="1" fmlaLink="M21" lockText="1" noThreeD="1"/>
</file>

<file path=xl/ctrlProps/ctrlProp2337.xml><?xml version="1.0" encoding="utf-8"?>
<formControlPr xmlns="http://schemas.microsoft.com/office/spreadsheetml/2009/9/main" objectType="Radio" lockText="1" noThreeD="1"/>
</file>

<file path=xl/ctrlProps/ctrlProp2338.xml><?xml version="1.0" encoding="utf-8"?>
<formControlPr xmlns="http://schemas.microsoft.com/office/spreadsheetml/2009/9/main" objectType="Radio" lockText="1" noThreeD="1"/>
</file>

<file path=xl/ctrlProps/ctrlProp2339.xml><?xml version="1.0" encoding="utf-8"?>
<formControlPr xmlns="http://schemas.microsoft.com/office/spreadsheetml/2009/9/main" objectType="GBox" noThreeD="1"/>
</file>

<file path=xl/ctrlProps/ctrlProp234.xml><?xml version="1.0" encoding="utf-8"?>
<formControlPr xmlns="http://schemas.microsoft.com/office/spreadsheetml/2009/9/main" objectType="Radio" lockText="1" noThreeD="1"/>
</file>

<file path=xl/ctrlProps/ctrlProp2340.xml><?xml version="1.0" encoding="utf-8"?>
<formControlPr xmlns="http://schemas.microsoft.com/office/spreadsheetml/2009/9/main" objectType="Radio" firstButton="1" fmlaLink="M24" lockText="1" noThreeD="1"/>
</file>

<file path=xl/ctrlProps/ctrlProp2341.xml><?xml version="1.0" encoding="utf-8"?>
<formControlPr xmlns="http://schemas.microsoft.com/office/spreadsheetml/2009/9/main" objectType="Radio" lockText="1" noThreeD="1"/>
</file>

<file path=xl/ctrlProps/ctrlProp2342.xml><?xml version="1.0" encoding="utf-8"?>
<formControlPr xmlns="http://schemas.microsoft.com/office/spreadsheetml/2009/9/main" objectType="Radio" lockText="1" noThreeD="1"/>
</file>

<file path=xl/ctrlProps/ctrlProp2343.xml><?xml version="1.0" encoding="utf-8"?>
<formControlPr xmlns="http://schemas.microsoft.com/office/spreadsheetml/2009/9/main" objectType="GBox" noThreeD="1"/>
</file>

<file path=xl/ctrlProps/ctrlProp2344.xml><?xml version="1.0" encoding="utf-8"?>
<formControlPr xmlns="http://schemas.microsoft.com/office/spreadsheetml/2009/9/main" objectType="Radio" firstButton="1" fmlaLink="M27" lockText="1" noThreeD="1"/>
</file>

<file path=xl/ctrlProps/ctrlProp2345.xml><?xml version="1.0" encoding="utf-8"?>
<formControlPr xmlns="http://schemas.microsoft.com/office/spreadsheetml/2009/9/main" objectType="Radio" lockText="1" noThreeD="1"/>
</file>

<file path=xl/ctrlProps/ctrlProp2346.xml><?xml version="1.0" encoding="utf-8"?>
<formControlPr xmlns="http://schemas.microsoft.com/office/spreadsheetml/2009/9/main" objectType="Radio" lockText="1" noThreeD="1"/>
</file>

<file path=xl/ctrlProps/ctrlProp2347.xml><?xml version="1.0" encoding="utf-8"?>
<formControlPr xmlns="http://schemas.microsoft.com/office/spreadsheetml/2009/9/main" objectType="GBox" noThreeD="1"/>
</file>

<file path=xl/ctrlProps/ctrlProp2348.xml><?xml version="1.0" encoding="utf-8"?>
<formControlPr xmlns="http://schemas.microsoft.com/office/spreadsheetml/2009/9/main" objectType="Radio" firstButton="1" fmlaLink="M30" lockText="1" noThreeD="1"/>
</file>

<file path=xl/ctrlProps/ctrlProp2349.xml><?xml version="1.0" encoding="utf-8"?>
<formControlPr xmlns="http://schemas.microsoft.com/office/spreadsheetml/2009/9/main" objectType="Radio" lockText="1" noThreeD="1"/>
</file>

<file path=xl/ctrlProps/ctrlProp235.xml><?xml version="1.0" encoding="utf-8"?>
<formControlPr xmlns="http://schemas.microsoft.com/office/spreadsheetml/2009/9/main" objectType="Radio" lockText="1" noThreeD="1"/>
</file>

<file path=xl/ctrlProps/ctrlProp2350.xml><?xml version="1.0" encoding="utf-8"?>
<formControlPr xmlns="http://schemas.microsoft.com/office/spreadsheetml/2009/9/main" objectType="Radio" lockText="1" noThreeD="1"/>
</file>

<file path=xl/ctrlProps/ctrlProp2351.xml><?xml version="1.0" encoding="utf-8"?>
<formControlPr xmlns="http://schemas.microsoft.com/office/spreadsheetml/2009/9/main" objectType="GBox" noThreeD="1"/>
</file>

<file path=xl/ctrlProps/ctrlProp2352.xml><?xml version="1.0" encoding="utf-8"?>
<formControlPr xmlns="http://schemas.microsoft.com/office/spreadsheetml/2009/9/main" objectType="Radio" firstButton="1" fmlaLink="M33" lockText="1" noThreeD="1"/>
</file>

<file path=xl/ctrlProps/ctrlProp2353.xml><?xml version="1.0" encoding="utf-8"?>
<formControlPr xmlns="http://schemas.microsoft.com/office/spreadsheetml/2009/9/main" objectType="Radio" lockText="1" noThreeD="1"/>
</file>

<file path=xl/ctrlProps/ctrlProp2354.xml><?xml version="1.0" encoding="utf-8"?>
<formControlPr xmlns="http://schemas.microsoft.com/office/spreadsheetml/2009/9/main" objectType="Radio" lockText="1" noThreeD="1"/>
</file>

<file path=xl/ctrlProps/ctrlProp2355.xml><?xml version="1.0" encoding="utf-8"?>
<formControlPr xmlns="http://schemas.microsoft.com/office/spreadsheetml/2009/9/main" objectType="GBox" noThreeD="1"/>
</file>

<file path=xl/ctrlProps/ctrlProp2356.xml><?xml version="1.0" encoding="utf-8"?>
<formControlPr xmlns="http://schemas.microsoft.com/office/spreadsheetml/2009/9/main" objectType="GBox" noThreeD="1"/>
</file>

<file path=xl/ctrlProps/ctrlProp2357.xml><?xml version="1.0" encoding="utf-8"?>
<formControlPr xmlns="http://schemas.microsoft.com/office/spreadsheetml/2009/9/main" objectType="Radio" firstButton="1" fmlaLink="S9" lockText="1" noThreeD="1"/>
</file>

<file path=xl/ctrlProps/ctrlProp2358.xml><?xml version="1.0" encoding="utf-8"?>
<formControlPr xmlns="http://schemas.microsoft.com/office/spreadsheetml/2009/9/main" objectType="Radio" lockText="1" noThreeD="1"/>
</file>

<file path=xl/ctrlProps/ctrlProp2359.xml><?xml version="1.0" encoding="utf-8"?>
<formControlPr xmlns="http://schemas.microsoft.com/office/spreadsheetml/2009/9/main" objectType="GBox" noThreeD="1"/>
</file>

<file path=xl/ctrlProps/ctrlProp236.xml><?xml version="1.0" encoding="utf-8"?>
<formControlPr xmlns="http://schemas.microsoft.com/office/spreadsheetml/2009/9/main" objectType="GBox" noThreeD="1"/>
</file>

<file path=xl/ctrlProps/ctrlProp2360.xml><?xml version="1.0" encoding="utf-8"?>
<formControlPr xmlns="http://schemas.microsoft.com/office/spreadsheetml/2009/9/main" objectType="Radio" firstButton="1" fmlaLink="S12" lockText="1" noThreeD="1"/>
</file>

<file path=xl/ctrlProps/ctrlProp2361.xml><?xml version="1.0" encoding="utf-8"?>
<formControlPr xmlns="http://schemas.microsoft.com/office/spreadsheetml/2009/9/main" objectType="Radio" lockText="1" noThreeD="1"/>
</file>

<file path=xl/ctrlProps/ctrlProp2362.xml><?xml version="1.0" encoding="utf-8"?>
<formControlPr xmlns="http://schemas.microsoft.com/office/spreadsheetml/2009/9/main" objectType="Radio" lockText="1" noThreeD="1"/>
</file>

<file path=xl/ctrlProps/ctrlProp2363.xml><?xml version="1.0" encoding="utf-8"?>
<formControlPr xmlns="http://schemas.microsoft.com/office/spreadsheetml/2009/9/main" objectType="GBox" noThreeD="1"/>
</file>

<file path=xl/ctrlProps/ctrlProp2364.xml><?xml version="1.0" encoding="utf-8"?>
<formControlPr xmlns="http://schemas.microsoft.com/office/spreadsheetml/2009/9/main" objectType="Radio" firstButton="1" fmlaLink="S15" lockText="1" noThreeD="1"/>
</file>

<file path=xl/ctrlProps/ctrlProp2365.xml><?xml version="1.0" encoding="utf-8"?>
<formControlPr xmlns="http://schemas.microsoft.com/office/spreadsheetml/2009/9/main" objectType="Radio" lockText="1" noThreeD="1"/>
</file>

<file path=xl/ctrlProps/ctrlProp2366.xml><?xml version="1.0" encoding="utf-8"?>
<formControlPr xmlns="http://schemas.microsoft.com/office/spreadsheetml/2009/9/main" objectType="Radio" lockText="1" noThreeD="1"/>
</file>

<file path=xl/ctrlProps/ctrlProp2367.xml><?xml version="1.0" encoding="utf-8"?>
<formControlPr xmlns="http://schemas.microsoft.com/office/spreadsheetml/2009/9/main" objectType="GBox" noThreeD="1"/>
</file>

<file path=xl/ctrlProps/ctrlProp2368.xml><?xml version="1.0" encoding="utf-8"?>
<formControlPr xmlns="http://schemas.microsoft.com/office/spreadsheetml/2009/9/main" objectType="Radio" firstButton="1" fmlaLink="S18" lockText="1" noThreeD="1"/>
</file>

<file path=xl/ctrlProps/ctrlProp2369.xml><?xml version="1.0" encoding="utf-8"?>
<formControlPr xmlns="http://schemas.microsoft.com/office/spreadsheetml/2009/9/main" objectType="Radio" lockText="1" noThreeD="1"/>
</file>

<file path=xl/ctrlProps/ctrlProp237.xml><?xml version="1.0" encoding="utf-8"?>
<formControlPr xmlns="http://schemas.microsoft.com/office/spreadsheetml/2009/9/main" objectType="Radio" lockText="1" noThreeD="1"/>
</file>

<file path=xl/ctrlProps/ctrlProp2370.xml><?xml version="1.0" encoding="utf-8"?>
<formControlPr xmlns="http://schemas.microsoft.com/office/spreadsheetml/2009/9/main" objectType="Radio" lockText="1" noThreeD="1"/>
</file>

<file path=xl/ctrlProps/ctrlProp2371.xml><?xml version="1.0" encoding="utf-8"?>
<formControlPr xmlns="http://schemas.microsoft.com/office/spreadsheetml/2009/9/main" objectType="GBox" noThreeD="1"/>
</file>

<file path=xl/ctrlProps/ctrlProp2372.xml><?xml version="1.0" encoding="utf-8"?>
<formControlPr xmlns="http://schemas.microsoft.com/office/spreadsheetml/2009/9/main" objectType="Radio" firstButton="1" fmlaLink="S21" lockText="1" noThreeD="1"/>
</file>

<file path=xl/ctrlProps/ctrlProp2373.xml><?xml version="1.0" encoding="utf-8"?>
<formControlPr xmlns="http://schemas.microsoft.com/office/spreadsheetml/2009/9/main" objectType="Radio" lockText="1" noThreeD="1"/>
</file>

<file path=xl/ctrlProps/ctrlProp2374.xml><?xml version="1.0" encoding="utf-8"?>
<formControlPr xmlns="http://schemas.microsoft.com/office/spreadsheetml/2009/9/main" objectType="Radio" lockText="1" noThreeD="1"/>
</file>

<file path=xl/ctrlProps/ctrlProp2375.xml><?xml version="1.0" encoding="utf-8"?>
<formControlPr xmlns="http://schemas.microsoft.com/office/spreadsheetml/2009/9/main" objectType="GBox" noThreeD="1"/>
</file>

<file path=xl/ctrlProps/ctrlProp2376.xml><?xml version="1.0" encoding="utf-8"?>
<formControlPr xmlns="http://schemas.microsoft.com/office/spreadsheetml/2009/9/main" objectType="Radio" firstButton="1" fmlaLink="S24" lockText="1" noThreeD="1"/>
</file>

<file path=xl/ctrlProps/ctrlProp2377.xml><?xml version="1.0" encoding="utf-8"?>
<formControlPr xmlns="http://schemas.microsoft.com/office/spreadsheetml/2009/9/main" objectType="Radio" lockText="1" noThreeD="1"/>
</file>

<file path=xl/ctrlProps/ctrlProp2378.xml><?xml version="1.0" encoding="utf-8"?>
<formControlPr xmlns="http://schemas.microsoft.com/office/spreadsheetml/2009/9/main" objectType="Radio" lockText="1" noThreeD="1"/>
</file>

<file path=xl/ctrlProps/ctrlProp2379.xml><?xml version="1.0" encoding="utf-8"?>
<formControlPr xmlns="http://schemas.microsoft.com/office/spreadsheetml/2009/9/main" objectType="GBox" noThreeD="1"/>
</file>

<file path=xl/ctrlProps/ctrlProp238.xml><?xml version="1.0" encoding="utf-8"?>
<formControlPr xmlns="http://schemas.microsoft.com/office/spreadsheetml/2009/9/main" objectType="Radio" lockText="1" noThreeD="1"/>
</file>

<file path=xl/ctrlProps/ctrlProp2380.xml><?xml version="1.0" encoding="utf-8"?>
<formControlPr xmlns="http://schemas.microsoft.com/office/spreadsheetml/2009/9/main" objectType="Radio" firstButton="1" fmlaLink="S27" lockText="1" noThreeD="1"/>
</file>

<file path=xl/ctrlProps/ctrlProp2381.xml><?xml version="1.0" encoding="utf-8"?>
<formControlPr xmlns="http://schemas.microsoft.com/office/spreadsheetml/2009/9/main" objectType="Radio" lockText="1" noThreeD="1"/>
</file>

<file path=xl/ctrlProps/ctrlProp2382.xml><?xml version="1.0" encoding="utf-8"?>
<formControlPr xmlns="http://schemas.microsoft.com/office/spreadsheetml/2009/9/main" objectType="Radio" lockText="1" noThreeD="1"/>
</file>

<file path=xl/ctrlProps/ctrlProp2383.xml><?xml version="1.0" encoding="utf-8"?>
<formControlPr xmlns="http://schemas.microsoft.com/office/spreadsheetml/2009/9/main" objectType="GBox" noThreeD="1"/>
</file>

<file path=xl/ctrlProps/ctrlProp2384.xml><?xml version="1.0" encoding="utf-8"?>
<formControlPr xmlns="http://schemas.microsoft.com/office/spreadsheetml/2009/9/main" objectType="Radio" firstButton="1" fmlaLink="S30" lockText="1" noThreeD="1"/>
</file>

<file path=xl/ctrlProps/ctrlProp2385.xml><?xml version="1.0" encoding="utf-8"?>
<formControlPr xmlns="http://schemas.microsoft.com/office/spreadsheetml/2009/9/main" objectType="Radio" lockText="1" noThreeD="1"/>
</file>

<file path=xl/ctrlProps/ctrlProp2386.xml><?xml version="1.0" encoding="utf-8"?>
<formControlPr xmlns="http://schemas.microsoft.com/office/spreadsheetml/2009/9/main" objectType="Radio" lockText="1" noThreeD="1"/>
</file>

<file path=xl/ctrlProps/ctrlProp2387.xml><?xml version="1.0" encoding="utf-8"?>
<formControlPr xmlns="http://schemas.microsoft.com/office/spreadsheetml/2009/9/main" objectType="GBox" noThreeD="1"/>
</file>

<file path=xl/ctrlProps/ctrlProp2388.xml><?xml version="1.0" encoding="utf-8"?>
<formControlPr xmlns="http://schemas.microsoft.com/office/spreadsheetml/2009/9/main" objectType="Radio" firstButton="1" fmlaLink="S33" lockText="1" noThreeD="1"/>
</file>

<file path=xl/ctrlProps/ctrlProp2389.xml><?xml version="1.0" encoding="utf-8"?>
<formControlPr xmlns="http://schemas.microsoft.com/office/spreadsheetml/2009/9/main" objectType="Radio" lockText="1" noThreeD="1"/>
</file>

<file path=xl/ctrlProps/ctrlProp239.xml><?xml version="1.0" encoding="utf-8"?>
<formControlPr xmlns="http://schemas.microsoft.com/office/spreadsheetml/2009/9/main" objectType="Radio" lockText="1" noThreeD="1"/>
</file>

<file path=xl/ctrlProps/ctrlProp2390.xml><?xml version="1.0" encoding="utf-8"?>
<formControlPr xmlns="http://schemas.microsoft.com/office/spreadsheetml/2009/9/main" objectType="Radio" lockText="1" noThreeD="1"/>
</file>

<file path=xl/ctrlProps/ctrlProp2391.xml><?xml version="1.0" encoding="utf-8"?>
<formControlPr xmlns="http://schemas.microsoft.com/office/spreadsheetml/2009/9/main" objectType="GBox" noThreeD="1"/>
</file>

<file path=xl/ctrlProps/ctrlProp2392.xml><?xml version="1.0" encoding="utf-8"?>
<formControlPr xmlns="http://schemas.microsoft.com/office/spreadsheetml/2009/9/main" objectType="Radio" firstButton="1" fmlaLink="S36" lockText="1" noThreeD="1"/>
</file>

<file path=xl/ctrlProps/ctrlProp2393.xml><?xml version="1.0" encoding="utf-8"?>
<formControlPr xmlns="http://schemas.microsoft.com/office/spreadsheetml/2009/9/main" objectType="Radio" lockText="1" noThreeD="1"/>
</file>

<file path=xl/ctrlProps/ctrlProp2394.xml><?xml version="1.0" encoding="utf-8"?>
<formControlPr xmlns="http://schemas.microsoft.com/office/spreadsheetml/2009/9/main" objectType="Radio" lockText="1" noThreeD="1"/>
</file>

<file path=xl/ctrlProps/ctrlProp2395.xml><?xml version="1.0" encoding="utf-8"?>
<formControlPr xmlns="http://schemas.microsoft.com/office/spreadsheetml/2009/9/main" objectType="GBox" noThreeD="1"/>
</file>

<file path=xl/ctrlProps/ctrlProp2396.xml><?xml version="1.0" encoding="utf-8"?>
<formControlPr xmlns="http://schemas.microsoft.com/office/spreadsheetml/2009/9/main" objectType="Radio" firstButton="1" fmlaLink="M36" lockText="1" noThreeD="1"/>
</file>

<file path=xl/ctrlProps/ctrlProp2397.xml><?xml version="1.0" encoding="utf-8"?>
<formControlPr xmlns="http://schemas.microsoft.com/office/spreadsheetml/2009/9/main" objectType="Radio" lockText="1" noThreeD="1"/>
</file>

<file path=xl/ctrlProps/ctrlProp2398.xml><?xml version="1.0" encoding="utf-8"?>
<formControlPr xmlns="http://schemas.microsoft.com/office/spreadsheetml/2009/9/main" objectType="Radio" lockText="1" noThreeD="1"/>
</file>

<file path=xl/ctrlProps/ctrlProp2399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firstButton="1" fmlaLink="G27" lockText="1" noThreeD="1"/>
</file>

<file path=xl/ctrlProps/ctrlProp240.xml><?xml version="1.0" encoding="utf-8"?>
<formControlPr xmlns="http://schemas.microsoft.com/office/spreadsheetml/2009/9/main" objectType="Radio" lockText="1" noThreeD="1"/>
</file>

<file path=xl/ctrlProps/ctrlProp2400.xml><?xml version="1.0" encoding="utf-8"?>
<formControlPr xmlns="http://schemas.microsoft.com/office/spreadsheetml/2009/9/main" objectType="Radio" lockText="1" noThreeD="1"/>
</file>

<file path=xl/ctrlProps/ctrlProp2401.xml><?xml version="1.0" encoding="utf-8"?>
<formControlPr xmlns="http://schemas.microsoft.com/office/spreadsheetml/2009/9/main" objectType="Radio" firstButton="1" fmlaLink="G9" lockText="1" noThreeD="1"/>
</file>

<file path=xl/ctrlProps/ctrlProp2402.xml><?xml version="1.0" encoding="utf-8"?>
<formControlPr xmlns="http://schemas.microsoft.com/office/spreadsheetml/2009/9/main" objectType="Radio" lockText="1" noThreeD="1"/>
</file>

<file path=xl/ctrlProps/ctrlProp2403.xml><?xml version="1.0" encoding="utf-8"?>
<formControlPr xmlns="http://schemas.microsoft.com/office/spreadsheetml/2009/9/main" objectType="Radio" lockText="1" noThreeD="1"/>
</file>

<file path=xl/ctrlProps/ctrlProp2404.xml><?xml version="1.0" encoding="utf-8"?>
<formControlPr xmlns="http://schemas.microsoft.com/office/spreadsheetml/2009/9/main" objectType="GBox" noThreeD="1"/>
</file>

<file path=xl/ctrlProps/ctrlProp2405.xml><?xml version="1.0" encoding="utf-8"?>
<formControlPr xmlns="http://schemas.microsoft.com/office/spreadsheetml/2009/9/main" objectType="Radio" firstButton="1" fmlaLink="G12" lockText="1" noThreeD="1"/>
</file>

<file path=xl/ctrlProps/ctrlProp2406.xml><?xml version="1.0" encoding="utf-8"?>
<formControlPr xmlns="http://schemas.microsoft.com/office/spreadsheetml/2009/9/main" objectType="Radio" lockText="1" noThreeD="1"/>
</file>

<file path=xl/ctrlProps/ctrlProp2407.xml><?xml version="1.0" encoding="utf-8"?>
<formControlPr xmlns="http://schemas.microsoft.com/office/spreadsheetml/2009/9/main" objectType="Radio" lockText="1" noThreeD="1"/>
</file>

<file path=xl/ctrlProps/ctrlProp2408.xml><?xml version="1.0" encoding="utf-8"?>
<formControlPr xmlns="http://schemas.microsoft.com/office/spreadsheetml/2009/9/main" objectType="GBox" noThreeD="1"/>
</file>

<file path=xl/ctrlProps/ctrlProp2409.xml><?xml version="1.0" encoding="utf-8"?>
<formControlPr xmlns="http://schemas.microsoft.com/office/spreadsheetml/2009/9/main" objectType="Radio" firstButton="1" fmlaLink="G15" lockText="1" noThreeD="1"/>
</file>

<file path=xl/ctrlProps/ctrlProp241.xml><?xml version="1.0" encoding="utf-8"?>
<formControlPr xmlns="http://schemas.microsoft.com/office/spreadsheetml/2009/9/main" objectType="Radio" firstButton="1" fmlaLink="G9" lockText="1" noThreeD="1"/>
</file>

<file path=xl/ctrlProps/ctrlProp2410.xml><?xml version="1.0" encoding="utf-8"?>
<formControlPr xmlns="http://schemas.microsoft.com/office/spreadsheetml/2009/9/main" objectType="Radio" lockText="1" noThreeD="1"/>
</file>

<file path=xl/ctrlProps/ctrlProp2411.xml><?xml version="1.0" encoding="utf-8"?>
<formControlPr xmlns="http://schemas.microsoft.com/office/spreadsheetml/2009/9/main" objectType="GBox" noThreeD="1"/>
</file>

<file path=xl/ctrlProps/ctrlProp2412.xml><?xml version="1.0" encoding="utf-8"?>
<formControlPr xmlns="http://schemas.microsoft.com/office/spreadsheetml/2009/9/main" objectType="Radio" firstButton="1" fmlaLink="G18" lockText="1" noThreeD="1"/>
</file>

<file path=xl/ctrlProps/ctrlProp2413.xml><?xml version="1.0" encoding="utf-8"?>
<formControlPr xmlns="http://schemas.microsoft.com/office/spreadsheetml/2009/9/main" objectType="Radio" lockText="1" noThreeD="1"/>
</file>

<file path=xl/ctrlProps/ctrlProp2414.xml><?xml version="1.0" encoding="utf-8"?>
<formControlPr xmlns="http://schemas.microsoft.com/office/spreadsheetml/2009/9/main" objectType="Radio" lockText="1" noThreeD="1"/>
</file>

<file path=xl/ctrlProps/ctrlProp2415.xml><?xml version="1.0" encoding="utf-8"?>
<formControlPr xmlns="http://schemas.microsoft.com/office/spreadsheetml/2009/9/main" objectType="GBox" noThreeD="1"/>
</file>

<file path=xl/ctrlProps/ctrlProp2416.xml><?xml version="1.0" encoding="utf-8"?>
<formControlPr xmlns="http://schemas.microsoft.com/office/spreadsheetml/2009/9/main" objectType="Radio" firstButton="1" fmlaLink="G21" lockText="1" noThreeD="1"/>
</file>

<file path=xl/ctrlProps/ctrlProp2417.xml><?xml version="1.0" encoding="utf-8"?>
<formControlPr xmlns="http://schemas.microsoft.com/office/spreadsheetml/2009/9/main" objectType="Radio" lockText="1" noThreeD="1"/>
</file>

<file path=xl/ctrlProps/ctrlProp2418.xml><?xml version="1.0" encoding="utf-8"?>
<formControlPr xmlns="http://schemas.microsoft.com/office/spreadsheetml/2009/9/main" objectType="Radio" lockText="1" noThreeD="1"/>
</file>

<file path=xl/ctrlProps/ctrlProp2419.xml><?xml version="1.0" encoding="utf-8"?>
<formControlPr xmlns="http://schemas.microsoft.com/office/spreadsheetml/2009/9/main" objectType="GBox" noThreeD="1"/>
</file>

<file path=xl/ctrlProps/ctrlProp242.xml><?xml version="1.0" encoding="utf-8"?>
<formControlPr xmlns="http://schemas.microsoft.com/office/spreadsheetml/2009/9/main" objectType="Radio" lockText="1" noThreeD="1"/>
</file>

<file path=xl/ctrlProps/ctrlProp2420.xml><?xml version="1.0" encoding="utf-8"?>
<formControlPr xmlns="http://schemas.microsoft.com/office/spreadsheetml/2009/9/main" objectType="Radio" firstButton="1" fmlaLink="G24" lockText="1" noThreeD="1"/>
</file>

<file path=xl/ctrlProps/ctrlProp2421.xml><?xml version="1.0" encoding="utf-8"?>
<formControlPr xmlns="http://schemas.microsoft.com/office/spreadsheetml/2009/9/main" objectType="Radio" lockText="1" noThreeD="1"/>
</file>

<file path=xl/ctrlProps/ctrlProp2422.xml><?xml version="1.0" encoding="utf-8"?>
<formControlPr xmlns="http://schemas.microsoft.com/office/spreadsheetml/2009/9/main" objectType="Radio" lockText="1" noThreeD="1"/>
</file>

<file path=xl/ctrlProps/ctrlProp2423.xml><?xml version="1.0" encoding="utf-8"?>
<formControlPr xmlns="http://schemas.microsoft.com/office/spreadsheetml/2009/9/main" objectType="GBox" noThreeD="1"/>
</file>

<file path=xl/ctrlProps/ctrlProp2424.xml><?xml version="1.0" encoding="utf-8"?>
<formControlPr xmlns="http://schemas.microsoft.com/office/spreadsheetml/2009/9/main" objectType="Radio" firstButton="1" fmlaLink="G27" lockText="1" noThreeD="1"/>
</file>

<file path=xl/ctrlProps/ctrlProp2425.xml><?xml version="1.0" encoding="utf-8"?>
<formControlPr xmlns="http://schemas.microsoft.com/office/spreadsheetml/2009/9/main" objectType="Radio" lockText="1" noThreeD="1"/>
</file>

<file path=xl/ctrlProps/ctrlProp2426.xml><?xml version="1.0" encoding="utf-8"?>
<formControlPr xmlns="http://schemas.microsoft.com/office/spreadsheetml/2009/9/main" objectType="Radio" lockText="1" noThreeD="1"/>
</file>

<file path=xl/ctrlProps/ctrlProp2427.xml><?xml version="1.0" encoding="utf-8"?>
<formControlPr xmlns="http://schemas.microsoft.com/office/spreadsheetml/2009/9/main" objectType="GBox" noThreeD="1"/>
</file>

<file path=xl/ctrlProps/ctrlProp2428.xml><?xml version="1.0" encoding="utf-8"?>
<formControlPr xmlns="http://schemas.microsoft.com/office/spreadsheetml/2009/9/main" objectType="Radio" firstButton="1" fmlaLink="G30" lockText="1" noThreeD="1"/>
</file>

<file path=xl/ctrlProps/ctrlProp2429.xml><?xml version="1.0" encoding="utf-8"?>
<formControlPr xmlns="http://schemas.microsoft.com/office/spreadsheetml/2009/9/main" objectType="Radio" lockText="1" noThreeD="1"/>
</file>

<file path=xl/ctrlProps/ctrlProp243.xml><?xml version="1.0" encoding="utf-8"?>
<formControlPr xmlns="http://schemas.microsoft.com/office/spreadsheetml/2009/9/main" objectType="Radio" lockText="1" noThreeD="1"/>
</file>

<file path=xl/ctrlProps/ctrlProp2430.xml><?xml version="1.0" encoding="utf-8"?>
<formControlPr xmlns="http://schemas.microsoft.com/office/spreadsheetml/2009/9/main" objectType="Radio" lockText="1" noThreeD="1"/>
</file>

<file path=xl/ctrlProps/ctrlProp2431.xml><?xml version="1.0" encoding="utf-8"?>
<formControlPr xmlns="http://schemas.microsoft.com/office/spreadsheetml/2009/9/main" objectType="GBox" noThreeD="1"/>
</file>

<file path=xl/ctrlProps/ctrlProp2432.xml><?xml version="1.0" encoding="utf-8"?>
<formControlPr xmlns="http://schemas.microsoft.com/office/spreadsheetml/2009/9/main" objectType="Radio" firstButton="1" fmlaLink="G33" lockText="1" noThreeD="1"/>
</file>

<file path=xl/ctrlProps/ctrlProp2433.xml><?xml version="1.0" encoding="utf-8"?>
<formControlPr xmlns="http://schemas.microsoft.com/office/spreadsheetml/2009/9/main" objectType="Radio" lockText="1" noThreeD="1"/>
</file>

<file path=xl/ctrlProps/ctrlProp2434.xml><?xml version="1.0" encoding="utf-8"?>
<formControlPr xmlns="http://schemas.microsoft.com/office/spreadsheetml/2009/9/main" objectType="Radio" lockText="1" noThreeD="1"/>
</file>

<file path=xl/ctrlProps/ctrlProp2435.xml><?xml version="1.0" encoding="utf-8"?>
<formControlPr xmlns="http://schemas.microsoft.com/office/spreadsheetml/2009/9/main" objectType="GBox" noThreeD="1"/>
</file>

<file path=xl/ctrlProps/ctrlProp2436.xml><?xml version="1.0" encoding="utf-8"?>
<formControlPr xmlns="http://schemas.microsoft.com/office/spreadsheetml/2009/9/main" objectType="Radio" firstButton="1" fmlaLink="G36" lockText="1" noThreeD="1"/>
</file>

<file path=xl/ctrlProps/ctrlProp2437.xml><?xml version="1.0" encoding="utf-8"?>
<formControlPr xmlns="http://schemas.microsoft.com/office/spreadsheetml/2009/9/main" objectType="Radio" lockText="1" noThreeD="1"/>
</file>

<file path=xl/ctrlProps/ctrlProp2438.xml><?xml version="1.0" encoding="utf-8"?>
<formControlPr xmlns="http://schemas.microsoft.com/office/spreadsheetml/2009/9/main" objectType="Radio" lockText="1" noThreeD="1"/>
</file>

<file path=xl/ctrlProps/ctrlProp2439.xml><?xml version="1.0" encoding="utf-8"?>
<formControlPr xmlns="http://schemas.microsoft.com/office/spreadsheetml/2009/9/main" objectType="GBox" noThreeD="1"/>
</file>

<file path=xl/ctrlProps/ctrlProp244.xml><?xml version="1.0" encoding="utf-8"?>
<formControlPr xmlns="http://schemas.microsoft.com/office/spreadsheetml/2009/9/main" objectType="GBox" noThreeD="1"/>
</file>

<file path=xl/ctrlProps/ctrlProp2440.xml><?xml version="1.0" encoding="utf-8"?>
<formControlPr xmlns="http://schemas.microsoft.com/office/spreadsheetml/2009/9/main" objectType="Radio" firstButton="1" fmlaLink="M9" lockText="1" noThreeD="1"/>
</file>

<file path=xl/ctrlProps/ctrlProp2441.xml><?xml version="1.0" encoding="utf-8"?>
<formControlPr xmlns="http://schemas.microsoft.com/office/spreadsheetml/2009/9/main" objectType="Radio" lockText="1" noThreeD="1"/>
</file>

<file path=xl/ctrlProps/ctrlProp2442.xml><?xml version="1.0" encoding="utf-8"?>
<formControlPr xmlns="http://schemas.microsoft.com/office/spreadsheetml/2009/9/main" objectType="Radio" lockText="1" noThreeD="1"/>
</file>

<file path=xl/ctrlProps/ctrlProp2443.xml><?xml version="1.0" encoding="utf-8"?>
<formControlPr xmlns="http://schemas.microsoft.com/office/spreadsheetml/2009/9/main" objectType="GBox" noThreeD="1"/>
</file>

<file path=xl/ctrlProps/ctrlProp2444.xml><?xml version="1.0" encoding="utf-8"?>
<formControlPr xmlns="http://schemas.microsoft.com/office/spreadsheetml/2009/9/main" objectType="Radio" firstButton="1" fmlaLink="M12" lockText="1" noThreeD="1"/>
</file>

<file path=xl/ctrlProps/ctrlProp2445.xml><?xml version="1.0" encoding="utf-8"?>
<formControlPr xmlns="http://schemas.microsoft.com/office/spreadsheetml/2009/9/main" objectType="Radio" lockText="1" noThreeD="1"/>
</file>

<file path=xl/ctrlProps/ctrlProp2446.xml><?xml version="1.0" encoding="utf-8"?>
<formControlPr xmlns="http://schemas.microsoft.com/office/spreadsheetml/2009/9/main" objectType="Radio" lockText="1" noThreeD="1"/>
</file>

<file path=xl/ctrlProps/ctrlProp2447.xml><?xml version="1.0" encoding="utf-8"?>
<formControlPr xmlns="http://schemas.microsoft.com/office/spreadsheetml/2009/9/main" objectType="GBox" noThreeD="1"/>
</file>

<file path=xl/ctrlProps/ctrlProp2448.xml><?xml version="1.0" encoding="utf-8"?>
<formControlPr xmlns="http://schemas.microsoft.com/office/spreadsheetml/2009/9/main" objectType="Radio" firstButton="1" fmlaLink="M15" lockText="1" noThreeD="1"/>
</file>

<file path=xl/ctrlProps/ctrlProp2449.xml><?xml version="1.0" encoding="utf-8"?>
<formControlPr xmlns="http://schemas.microsoft.com/office/spreadsheetml/2009/9/main" objectType="Radio" lockText="1" noThreeD="1"/>
</file>

<file path=xl/ctrlProps/ctrlProp245.xml><?xml version="1.0" encoding="utf-8"?>
<formControlPr xmlns="http://schemas.microsoft.com/office/spreadsheetml/2009/9/main" objectType="Radio" firstButton="1" fmlaLink="G12" lockText="1" noThreeD="1"/>
</file>

<file path=xl/ctrlProps/ctrlProp2450.xml><?xml version="1.0" encoding="utf-8"?>
<formControlPr xmlns="http://schemas.microsoft.com/office/spreadsheetml/2009/9/main" objectType="Radio" lockText="1" noThreeD="1"/>
</file>

<file path=xl/ctrlProps/ctrlProp2451.xml><?xml version="1.0" encoding="utf-8"?>
<formControlPr xmlns="http://schemas.microsoft.com/office/spreadsheetml/2009/9/main" objectType="GBox" noThreeD="1"/>
</file>

<file path=xl/ctrlProps/ctrlProp2452.xml><?xml version="1.0" encoding="utf-8"?>
<formControlPr xmlns="http://schemas.microsoft.com/office/spreadsheetml/2009/9/main" objectType="Radio" firstButton="1" fmlaLink="M18" lockText="1" noThreeD="1"/>
</file>

<file path=xl/ctrlProps/ctrlProp2453.xml><?xml version="1.0" encoding="utf-8"?>
<formControlPr xmlns="http://schemas.microsoft.com/office/spreadsheetml/2009/9/main" objectType="Radio" lockText="1" noThreeD="1"/>
</file>

<file path=xl/ctrlProps/ctrlProp2454.xml><?xml version="1.0" encoding="utf-8"?>
<formControlPr xmlns="http://schemas.microsoft.com/office/spreadsheetml/2009/9/main" objectType="Radio" lockText="1" noThreeD="1"/>
</file>

<file path=xl/ctrlProps/ctrlProp2455.xml><?xml version="1.0" encoding="utf-8"?>
<formControlPr xmlns="http://schemas.microsoft.com/office/spreadsheetml/2009/9/main" objectType="GBox" noThreeD="1"/>
</file>

<file path=xl/ctrlProps/ctrlProp2456.xml><?xml version="1.0" encoding="utf-8"?>
<formControlPr xmlns="http://schemas.microsoft.com/office/spreadsheetml/2009/9/main" objectType="Radio" firstButton="1" fmlaLink="M21" lockText="1" noThreeD="1"/>
</file>

<file path=xl/ctrlProps/ctrlProp2457.xml><?xml version="1.0" encoding="utf-8"?>
<formControlPr xmlns="http://schemas.microsoft.com/office/spreadsheetml/2009/9/main" objectType="Radio" lockText="1" noThreeD="1"/>
</file>

<file path=xl/ctrlProps/ctrlProp2458.xml><?xml version="1.0" encoding="utf-8"?>
<formControlPr xmlns="http://schemas.microsoft.com/office/spreadsheetml/2009/9/main" objectType="Radio" lockText="1" noThreeD="1"/>
</file>

<file path=xl/ctrlProps/ctrlProp2459.xml><?xml version="1.0" encoding="utf-8"?>
<formControlPr xmlns="http://schemas.microsoft.com/office/spreadsheetml/2009/9/main" objectType="GBox" noThreeD="1"/>
</file>

<file path=xl/ctrlProps/ctrlProp246.xml><?xml version="1.0" encoding="utf-8"?>
<formControlPr xmlns="http://schemas.microsoft.com/office/spreadsheetml/2009/9/main" objectType="Radio" lockText="1" noThreeD="1"/>
</file>

<file path=xl/ctrlProps/ctrlProp2460.xml><?xml version="1.0" encoding="utf-8"?>
<formControlPr xmlns="http://schemas.microsoft.com/office/spreadsheetml/2009/9/main" objectType="Radio" firstButton="1" fmlaLink="M24" lockText="1" noThreeD="1"/>
</file>

<file path=xl/ctrlProps/ctrlProp2461.xml><?xml version="1.0" encoding="utf-8"?>
<formControlPr xmlns="http://schemas.microsoft.com/office/spreadsheetml/2009/9/main" objectType="Radio" lockText="1" noThreeD="1"/>
</file>

<file path=xl/ctrlProps/ctrlProp2462.xml><?xml version="1.0" encoding="utf-8"?>
<formControlPr xmlns="http://schemas.microsoft.com/office/spreadsheetml/2009/9/main" objectType="Radio" lockText="1" noThreeD="1"/>
</file>

<file path=xl/ctrlProps/ctrlProp2463.xml><?xml version="1.0" encoding="utf-8"?>
<formControlPr xmlns="http://schemas.microsoft.com/office/spreadsheetml/2009/9/main" objectType="GBox" noThreeD="1"/>
</file>

<file path=xl/ctrlProps/ctrlProp2464.xml><?xml version="1.0" encoding="utf-8"?>
<formControlPr xmlns="http://schemas.microsoft.com/office/spreadsheetml/2009/9/main" objectType="Radio" firstButton="1" fmlaLink="M27" lockText="1" noThreeD="1"/>
</file>

<file path=xl/ctrlProps/ctrlProp2465.xml><?xml version="1.0" encoding="utf-8"?>
<formControlPr xmlns="http://schemas.microsoft.com/office/spreadsheetml/2009/9/main" objectType="Radio" lockText="1" noThreeD="1"/>
</file>

<file path=xl/ctrlProps/ctrlProp2466.xml><?xml version="1.0" encoding="utf-8"?>
<formControlPr xmlns="http://schemas.microsoft.com/office/spreadsheetml/2009/9/main" objectType="Radio" lockText="1" noThreeD="1"/>
</file>

<file path=xl/ctrlProps/ctrlProp2467.xml><?xml version="1.0" encoding="utf-8"?>
<formControlPr xmlns="http://schemas.microsoft.com/office/spreadsheetml/2009/9/main" objectType="GBox" noThreeD="1"/>
</file>

<file path=xl/ctrlProps/ctrlProp2468.xml><?xml version="1.0" encoding="utf-8"?>
<formControlPr xmlns="http://schemas.microsoft.com/office/spreadsheetml/2009/9/main" objectType="Radio" firstButton="1" fmlaLink="M30" lockText="1" noThreeD="1"/>
</file>

<file path=xl/ctrlProps/ctrlProp2469.xml><?xml version="1.0" encoding="utf-8"?>
<formControlPr xmlns="http://schemas.microsoft.com/office/spreadsheetml/2009/9/main" objectType="Radio" lockText="1" noThreeD="1"/>
</file>

<file path=xl/ctrlProps/ctrlProp247.xml><?xml version="1.0" encoding="utf-8"?>
<formControlPr xmlns="http://schemas.microsoft.com/office/spreadsheetml/2009/9/main" objectType="Radio" lockText="1" noThreeD="1"/>
</file>

<file path=xl/ctrlProps/ctrlProp2470.xml><?xml version="1.0" encoding="utf-8"?>
<formControlPr xmlns="http://schemas.microsoft.com/office/spreadsheetml/2009/9/main" objectType="Radio" lockText="1" noThreeD="1"/>
</file>

<file path=xl/ctrlProps/ctrlProp2471.xml><?xml version="1.0" encoding="utf-8"?>
<formControlPr xmlns="http://schemas.microsoft.com/office/spreadsheetml/2009/9/main" objectType="GBox" noThreeD="1"/>
</file>

<file path=xl/ctrlProps/ctrlProp2472.xml><?xml version="1.0" encoding="utf-8"?>
<formControlPr xmlns="http://schemas.microsoft.com/office/spreadsheetml/2009/9/main" objectType="Radio" firstButton="1" fmlaLink="M33" lockText="1" noThreeD="1"/>
</file>

<file path=xl/ctrlProps/ctrlProp2473.xml><?xml version="1.0" encoding="utf-8"?>
<formControlPr xmlns="http://schemas.microsoft.com/office/spreadsheetml/2009/9/main" objectType="Radio" lockText="1" noThreeD="1"/>
</file>

<file path=xl/ctrlProps/ctrlProp2474.xml><?xml version="1.0" encoding="utf-8"?>
<formControlPr xmlns="http://schemas.microsoft.com/office/spreadsheetml/2009/9/main" objectType="Radio" lockText="1" noThreeD="1"/>
</file>

<file path=xl/ctrlProps/ctrlProp2475.xml><?xml version="1.0" encoding="utf-8"?>
<formControlPr xmlns="http://schemas.microsoft.com/office/spreadsheetml/2009/9/main" objectType="GBox" noThreeD="1"/>
</file>

<file path=xl/ctrlProps/ctrlProp2476.xml><?xml version="1.0" encoding="utf-8"?>
<formControlPr xmlns="http://schemas.microsoft.com/office/spreadsheetml/2009/9/main" objectType="GBox" noThreeD="1"/>
</file>

<file path=xl/ctrlProps/ctrlProp2477.xml><?xml version="1.0" encoding="utf-8"?>
<formControlPr xmlns="http://schemas.microsoft.com/office/spreadsheetml/2009/9/main" objectType="Radio" firstButton="1" fmlaLink="S9" lockText="1" noThreeD="1"/>
</file>

<file path=xl/ctrlProps/ctrlProp2478.xml><?xml version="1.0" encoding="utf-8"?>
<formControlPr xmlns="http://schemas.microsoft.com/office/spreadsheetml/2009/9/main" objectType="Radio" lockText="1" noThreeD="1"/>
</file>

<file path=xl/ctrlProps/ctrlProp2479.xml><?xml version="1.0" encoding="utf-8"?>
<formControlPr xmlns="http://schemas.microsoft.com/office/spreadsheetml/2009/9/main" objectType="GBox" noThreeD="1"/>
</file>

<file path=xl/ctrlProps/ctrlProp248.xml><?xml version="1.0" encoding="utf-8"?>
<formControlPr xmlns="http://schemas.microsoft.com/office/spreadsheetml/2009/9/main" objectType="GBox" noThreeD="1"/>
</file>

<file path=xl/ctrlProps/ctrlProp2480.xml><?xml version="1.0" encoding="utf-8"?>
<formControlPr xmlns="http://schemas.microsoft.com/office/spreadsheetml/2009/9/main" objectType="Radio" firstButton="1" fmlaLink="S12" lockText="1" noThreeD="1"/>
</file>

<file path=xl/ctrlProps/ctrlProp2481.xml><?xml version="1.0" encoding="utf-8"?>
<formControlPr xmlns="http://schemas.microsoft.com/office/spreadsheetml/2009/9/main" objectType="Radio" lockText="1" noThreeD="1"/>
</file>

<file path=xl/ctrlProps/ctrlProp2482.xml><?xml version="1.0" encoding="utf-8"?>
<formControlPr xmlns="http://schemas.microsoft.com/office/spreadsheetml/2009/9/main" objectType="Radio" lockText="1" noThreeD="1"/>
</file>

<file path=xl/ctrlProps/ctrlProp2483.xml><?xml version="1.0" encoding="utf-8"?>
<formControlPr xmlns="http://schemas.microsoft.com/office/spreadsheetml/2009/9/main" objectType="GBox" noThreeD="1"/>
</file>

<file path=xl/ctrlProps/ctrlProp2484.xml><?xml version="1.0" encoding="utf-8"?>
<formControlPr xmlns="http://schemas.microsoft.com/office/spreadsheetml/2009/9/main" objectType="Radio" firstButton="1" fmlaLink="S15" lockText="1" noThreeD="1"/>
</file>

<file path=xl/ctrlProps/ctrlProp2485.xml><?xml version="1.0" encoding="utf-8"?>
<formControlPr xmlns="http://schemas.microsoft.com/office/spreadsheetml/2009/9/main" objectType="Radio" lockText="1" noThreeD="1"/>
</file>

<file path=xl/ctrlProps/ctrlProp2486.xml><?xml version="1.0" encoding="utf-8"?>
<formControlPr xmlns="http://schemas.microsoft.com/office/spreadsheetml/2009/9/main" objectType="Radio" lockText="1" noThreeD="1"/>
</file>

<file path=xl/ctrlProps/ctrlProp2487.xml><?xml version="1.0" encoding="utf-8"?>
<formControlPr xmlns="http://schemas.microsoft.com/office/spreadsheetml/2009/9/main" objectType="GBox" noThreeD="1"/>
</file>

<file path=xl/ctrlProps/ctrlProp2488.xml><?xml version="1.0" encoding="utf-8"?>
<formControlPr xmlns="http://schemas.microsoft.com/office/spreadsheetml/2009/9/main" objectType="Radio" firstButton="1" fmlaLink="S18" lockText="1" noThreeD="1"/>
</file>

<file path=xl/ctrlProps/ctrlProp2489.xml><?xml version="1.0" encoding="utf-8"?>
<formControlPr xmlns="http://schemas.microsoft.com/office/spreadsheetml/2009/9/main" objectType="Radio" lockText="1" noThreeD="1"/>
</file>

<file path=xl/ctrlProps/ctrlProp249.xml><?xml version="1.0" encoding="utf-8"?>
<formControlPr xmlns="http://schemas.microsoft.com/office/spreadsheetml/2009/9/main" objectType="Radio" firstButton="1" fmlaLink="G15" lockText="1" noThreeD="1"/>
</file>

<file path=xl/ctrlProps/ctrlProp2490.xml><?xml version="1.0" encoding="utf-8"?>
<formControlPr xmlns="http://schemas.microsoft.com/office/spreadsheetml/2009/9/main" objectType="Radio" lockText="1" noThreeD="1"/>
</file>

<file path=xl/ctrlProps/ctrlProp2491.xml><?xml version="1.0" encoding="utf-8"?>
<formControlPr xmlns="http://schemas.microsoft.com/office/spreadsheetml/2009/9/main" objectType="GBox" noThreeD="1"/>
</file>

<file path=xl/ctrlProps/ctrlProp2492.xml><?xml version="1.0" encoding="utf-8"?>
<formControlPr xmlns="http://schemas.microsoft.com/office/spreadsheetml/2009/9/main" objectType="Radio" firstButton="1" fmlaLink="S21" lockText="1" noThreeD="1"/>
</file>

<file path=xl/ctrlProps/ctrlProp2493.xml><?xml version="1.0" encoding="utf-8"?>
<formControlPr xmlns="http://schemas.microsoft.com/office/spreadsheetml/2009/9/main" objectType="Radio" lockText="1" noThreeD="1"/>
</file>

<file path=xl/ctrlProps/ctrlProp2494.xml><?xml version="1.0" encoding="utf-8"?>
<formControlPr xmlns="http://schemas.microsoft.com/office/spreadsheetml/2009/9/main" objectType="Radio" lockText="1" noThreeD="1"/>
</file>

<file path=xl/ctrlProps/ctrlProp2495.xml><?xml version="1.0" encoding="utf-8"?>
<formControlPr xmlns="http://schemas.microsoft.com/office/spreadsheetml/2009/9/main" objectType="GBox" noThreeD="1"/>
</file>

<file path=xl/ctrlProps/ctrlProp2496.xml><?xml version="1.0" encoding="utf-8"?>
<formControlPr xmlns="http://schemas.microsoft.com/office/spreadsheetml/2009/9/main" objectType="Radio" firstButton="1" fmlaLink="S24" lockText="1" noThreeD="1"/>
</file>

<file path=xl/ctrlProps/ctrlProp2497.xml><?xml version="1.0" encoding="utf-8"?>
<formControlPr xmlns="http://schemas.microsoft.com/office/spreadsheetml/2009/9/main" objectType="Radio" lockText="1" noThreeD="1"/>
</file>

<file path=xl/ctrlProps/ctrlProp2498.xml><?xml version="1.0" encoding="utf-8"?>
<formControlPr xmlns="http://schemas.microsoft.com/office/spreadsheetml/2009/9/main" objectType="Radio" lockText="1" noThreeD="1"/>
</file>

<file path=xl/ctrlProps/ctrlProp2499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lockText="1" noThreeD="1"/>
</file>

<file path=xl/ctrlProps/ctrlProp250.xml><?xml version="1.0" encoding="utf-8"?>
<formControlPr xmlns="http://schemas.microsoft.com/office/spreadsheetml/2009/9/main" objectType="Radio" lockText="1" noThreeD="1"/>
</file>

<file path=xl/ctrlProps/ctrlProp2500.xml><?xml version="1.0" encoding="utf-8"?>
<formControlPr xmlns="http://schemas.microsoft.com/office/spreadsheetml/2009/9/main" objectType="Radio" firstButton="1" fmlaLink="S27" lockText="1" noThreeD="1"/>
</file>

<file path=xl/ctrlProps/ctrlProp2501.xml><?xml version="1.0" encoding="utf-8"?>
<formControlPr xmlns="http://schemas.microsoft.com/office/spreadsheetml/2009/9/main" objectType="Radio" lockText="1" noThreeD="1"/>
</file>

<file path=xl/ctrlProps/ctrlProp2502.xml><?xml version="1.0" encoding="utf-8"?>
<formControlPr xmlns="http://schemas.microsoft.com/office/spreadsheetml/2009/9/main" objectType="Radio" lockText="1" noThreeD="1"/>
</file>

<file path=xl/ctrlProps/ctrlProp2503.xml><?xml version="1.0" encoding="utf-8"?>
<formControlPr xmlns="http://schemas.microsoft.com/office/spreadsheetml/2009/9/main" objectType="GBox" noThreeD="1"/>
</file>

<file path=xl/ctrlProps/ctrlProp2504.xml><?xml version="1.0" encoding="utf-8"?>
<formControlPr xmlns="http://schemas.microsoft.com/office/spreadsheetml/2009/9/main" objectType="Radio" firstButton="1" fmlaLink="S30" lockText="1" noThreeD="1"/>
</file>

<file path=xl/ctrlProps/ctrlProp2505.xml><?xml version="1.0" encoding="utf-8"?>
<formControlPr xmlns="http://schemas.microsoft.com/office/spreadsheetml/2009/9/main" objectType="Radio" lockText="1" noThreeD="1"/>
</file>

<file path=xl/ctrlProps/ctrlProp2506.xml><?xml version="1.0" encoding="utf-8"?>
<formControlPr xmlns="http://schemas.microsoft.com/office/spreadsheetml/2009/9/main" objectType="Radio" lockText="1" noThreeD="1"/>
</file>

<file path=xl/ctrlProps/ctrlProp2507.xml><?xml version="1.0" encoding="utf-8"?>
<formControlPr xmlns="http://schemas.microsoft.com/office/spreadsheetml/2009/9/main" objectType="GBox" noThreeD="1"/>
</file>

<file path=xl/ctrlProps/ctrlProp2508.xml><?xml version="1.0" encoding="utf-8"?>
<formControlPr xmlns="http://schemas.microsoft.com/office/spreadsheetml/2009/9/main" objectType="Radio" firstButton="1" fmlaLink="S33" lockText="1" noThreeD="1"/>
</file>

<file path=xl/ctrlProps/ctrlProp2509.xml><?xml version="1.0" encoding="utf-8"?>
<formControlPr xmlns="http://schemas.microsoft.com/office/spreadsheetml/2009/9/main" objectType="Radio" lockText="1" noThreeD="1"/>
</file>

<file path=xl/ctrlProps/ctrlProp251.xml><?xml version="1.0" encoding="utf-8"?>
<formControlPr xmlns="http://schemas.microsoft.com/office/spreadsheetml/2009/9/main" objectType="GBox" noThreeD="1"/>
</file>

<file path=xl/ctrlProps/ctrlProp2510.xml><?xml version="1.0" encoding="utf-8"?>
<formControlPr xmlns="http://schemas.microsoft.com/office/spreadsheetml/2009/9/main" objectType="Radio" lockText="1" noThreeD="1"/>
</file>

<file path=xl/ctrlProps/ctrlProp2511.xml><?xml version="1.0" encoding="utf-8"?>
<formControlPr xmlns="http://schemas.microsoft.com/office/spreadsheetml/2009/9/main" objectType="GBox" noThreeD="1"/>
</file>

<file path=xl/ctrlProps/ctrlProp2512.xml><?xml version="1.0" encoding="utf-8"?>
<formControlPr xmlns="http://schemas.microsoft.com/office/spreadsheetml/2009/9/main" objectType="Radio" firstButton="1" fmlaLink="S36" lockText="1" noThreeD="1"/>
</file>

<file path=xl/ctrlProps/ctrlProp2513.xml><?xml version="1.0" encoding="utf-8"?>
<formControlPr xmlns="http://schemas.microsoft.com/office/spreadsheetml/2009/9/main" objectType="Radio" lockText="1" noThreeD="1"/>
</file>

<file path=xl/ctrlProps/ctrlProp2514.xml><?xml version="1.0" encoding="utf-8"?>
<formControlPr xmlns="http://schemas.microsoft.com/office/spreadsheetml/2009/9/main" objectType="Radio" lockText="1" noThreeD="1"/>
</file>

<file path=xl/ctrlProps/ctrlProp2515.xml><?xml version="1.0" encoding="utf-8"?>
<formControlPr xmlns="http://schemas.microsoft.com/office/spreadsheetml/2009/9/main" objectType="GBox" noThreeD="1"/>
</file>

<file path=xl/ctrlProps/ctrlProp2516.xml><?xml version="1.0" encoding="utf-8"?>
<formControlPr xmlns="http://schemas.microsoft.com/office/spreadsheetml/2009/9/main" objectType="Radio" firstButton="1" fmlaLink="M36" lockText="1" noThreeD="1"/>
</file>

<file path=xl/ctrlProps/ctrlProp2517.xml><?xml version="1.0" encoding="utf-8"?>
<formControlPr xmlns="http://schemas.microsoft.com/office/spreadsheetml/2009/9/main" objectType="Radio" lockText="1" noThreeD="1"/>
</file>

<file path=xl/ctrlProps/ctrlProp2518.xml><?xml version="1.0" encoding="utf-8"?>
<formControlPr xmlns="http://schemas.microsoft.com/office/spreadsheetml/2009/9/main" objectType="Radio" lockText="1" noThreeD="1"/>
</file>

<file path=xl/ctrlProps/ctrlProp2519.xml><?xml version="1.0" encoding="utf-8"?>
<formControlPr xmlns="http://schemas.microsoft.com/office/spreadsheetml/2009/9/main" objectType="Radio" lockText="1" noThreeD="1"/>
</file>

<file path=xl/ctrlProps/ctrlProp252.xml><?xml version="1.0" encoding="utf-8"?>
<formControlPr xmlns="http://schemas.microsoft.com/office/spreadsheetml/2009/9/main" objectType="Radio" firstButton="1" fmlaLink="G18" lockText="1" noThreeD="1"/>
</file>

<file path=xl/ctrlProps/ctrlProp2520.xml><?xml version="1.0" encoding="utf-8"?>
<formControlPr xmlns="http://schemas.microsoft.com/office/spreadsheetml/2009/9/main" objectType="Radio" lockText="1" noThreeD="1"/>
</file>

<file path=xl/ctrlProps/ctrlProp2521.xml><?xml version="1.0" encoding="utf-8"?>
<formControlPr xmlns="http://schemas.microsoft.com/office/spreadsheetml/2009/9/main" objectType="Radio" firstButton="1" fmlaLink="G9" lockText="1" noThreeD="1"/>
</file>

<file path=xl/ctrlProps/ctrlProp2522.xml><?xml version="1.0" encoding="utf-8"?>
<formControlPr xmlns="http://schemas.microsoft.com/office/spreadsheetml/2009/9/main" objectType="Radio" lockText="1" noThreeD="1"/>
</file>

<file path=xl/ctrlProps/ctrlProp2523.xml><?xml version="1.0" encoding="utf-8"?>
<formControlPr xmlns="http://schemas.microsoft.com/office/spreadsheetml/2009/9/main" objectType="Radio" lockText="1" noThreeD="1"/>
</file>

<file path=xl/ctrlProps/ctrlProp2524.xml><?xml version="1.0" encoding="utf-8"?>
<formControlPr xmlns="http://schemas.microsoft.com/office/spreadsheetml/2009/9/main" objectType="GBox" noThreeD="1"/>
</file>

<file path=xl/ctrlProps/ctrlProp2525.xml><?xml version="1.0" encoding="utf-8"?>
<formControlPr xmlns="http://schemas.microsoft.com/office/spreadsheetml/2009/9/main" objectType="Radio" firstButton="1" fmlaLink="G12" lockText="1" noThreeD="1"/>
</file>

<file path=xl/ctrlProps/ctrlProp2526.xml><?xml version="1.0" encoding="utf-8"?>
<formControlPr xmlns="http://schemas.microsoft.com/office/spreadsheetml/2009/9/main" objectType="Radio" lockText="1" noThreeD="1"/>
</file>

<file path=xl/ctrlProps/ctrlProp2527.xml><?xml version="1.0" encoding="utf-8"?>
<formControlPr xmlns="http://schemas.microsoft.com/office/spreadsheetml/2009/9/main" objectType="Radio" lockText="1" noThreeD="1"/>
</file>

<file path=xl/ctrlProps/ctrlProp2528.xml><?xml version="1.0" encoding="utf-8"?>
<formControlPr xmlns="http://schemas.microsoft.com/office/spreadsheetml/2009/9/main" objectType="GBox" noThreeD="1"/>
</file>

<file path=xl/ctrlProps/ctrlProp2529.xml><?xml version="1.0" encoding="utf-8"?>
<formControlPr xmlns="http://schemas.microsoft.com/office/spreadsheetml/2009/9/main" objectType="Radio" firstButton="1" fmlaLink="G15" lockText="1" noThreeD="1"/>
</file>

<file path=xl/ctrlProps/ctrlProp253.xml><?xml version="1.0" encoding="utf-8"?>
<formControlPr xmlns="http://schemas.microsoft.com/office/spreadsheetml/2009/9/main" objectType="Radio" lockText="1" noThreeD="1"/>
</file>

<file path=xl/ctrlProps/ctrlProp2530.xml><?xml version="1.0" encoding="utf-8"?>
<formControlPr xmlns="http://schemas.microsoft.com/office/spreadsheetml/2009/9/main" objectType="Radio" lockText="1" noThreeD="1"/>
</file>

<file path=xl/ctrlProps/ctrlProp2531.xml><?xml version="1.0" encoding="utf-8"?>
<formControlPr xmlns="http://schemas.microsoft.com/office/spreadsheetml/2009/9/main" objectType="GBox" noThreeD="1"/>
</file>

<file path=xl/ctrlProps/ctrlProp2532.xml><?xml version="1.0" encoding="utf-8"?>
<formControlPr xmlns="http://schemas.microsoft.com/office/spreadsheetml/2009/9/main" objectType="Radio" firstButton="1" fmlaLink="G18" lockText="1" noThreeD="1"/>
</file>

<file path=xl/ctrlProps/ctrlProp2533.xml><?xml version="1.0" encoding="utf-8"?>
<formControlPr xmlns="http://schemas.microsoft.com/office/spreadsheetml/2009/9/main" objectType="Radio" lockText="1" noThreeD="1"/>
</file>

<file path=xl/ctrlProps/ctrlProp2534.xml><?xml version="1.0" encoding="utf-8"?>
<formControlPr xmlns="http://schemas.microsoft.com/office/spreadsheetml/2009/9/main" objectType="Radio" lockText="1" noThreeD="1"/>
</file>

<file path=xl/ctrlProps/ctrlProp2535.xml><?xml version="1.0" encoding="utf-8"?>
<formControlPr xmlns="http://schemas.microsoft.com/office/spreadsheetml/2009/9/main" objectType="GBox" noThreeD="1"/>
</file>

<file path=xl/ctrlProps/ctrlProp2536.xml><?xml version="1.0" encoding="utf-8"?>
<formControlPr xmlns="http://schemas.microsoft.com/office/spreadsheetml/2009/9/main" objectType="Radio" firstButton="1" fmlaLink="G21" lockText="1" noThreeD="1"/>
</file>

<file path=xl/ctrlProps/ctrlProp2537.xml><?xml version="1.0" encoding="utf-8"?>
<formControlPr xmlns="http://schemas.microsoft.com/office/spreadsheetml/2009/9/main" objectType="Radio" lockText="1" noThreeD="1"/>
</file>

<file path=xl/ctrlProps/ctrlProp2538.xml><?xml version="1.0" encoding="utf-8"?>
<formControlPr xmlns="http://schemas.microsoft.com/office/spreadsheetml/2009/9/main" objectType="Radio" lockText="1" noThreeD="1"/>
</file>

<file path=xl/ctrlProps/ctrlProp2539.xml><?xml version="1.0" encoding="utf-8"?>
<formControlPr xmlns="http://schemas.microsoft.com/office/spreadsheetml/2009/9/main" objectType="GBox" noThreeD="1"/>
</file>

<file path=xl/ctrlProps/ctrlProp254.xml><?xml version="1.0" encoding="utf-8"?>
<formControlPr xmlns="http://schemas.microsoft.com/office/spreadsheetml/2009/9/main" objectType="Radio" lockText="1" noThreeD="1"/>
</file>

<file path=xl/ctrlProps/ctrlProp2540.xml><?xml version="1.0" encoding="utf-8"?>
<formControlPr xmlns="http://schemas.microsoft.com/office/spreadsheetml/2009/9/main" objectType="Radio" firstButton="1" fmlaLink="G24" lockText="1" noThreeD="1"/>
</file>

<file path=xl/ctrlProps/ctrlProp2541.xml><?xml version="1.0" encoding="utf-8"?>
<formControlPr xmlns="http://schemas.microsoft.com/office/spreadsheetml/2009/9/main" objectType="Radio" lockText="1" noThreeD="1"/>
</file>

<file path=xl/ctrlProps/ctrlProp2542.xml><?xml version="1.0" encoding="utf-8"?>
<formControlPr xmlns="http://schemas.microsoft.com/office/spreadsheetml/2009/9/main" objectType="Radio" lockText="1" noThreeD="1"/>
</file>

<file path=xl/ctrlProps/ctrlProp2543.xml><?xml version="1.0" encoding="utf-8"?>
<formControlPr xmlns="http://schemas.microsoft.com/office/spreadsheetml/2009/9/main" objectType="GBox" noThreeD="1"/>
</file>

<file path=xl/ctrlProps/ctrlProp2544.xml><?xml version="1.0" encoding="utf-8"?>
<formControlPr xmlns="http://schemas.microsoft.com/office/spreadsheetml/2009/9/main" objectType="Radio" firstButton="1" fmlaLink="G27" lockText="1" noThreeD="1"/>
</file>

<file path=xl/ctrlProps/ctrlProp2545.xml><?xml version="1.0" encoding="utf-8"?>
<formControlPr xmlns="http://schemas.microsoft.com/office/spreadsheetml/2009/9/main" objectType="Radio" lockText="1" noThreeD="1"/>
</file>

<file path=xl/ctrlProps/ctrlProp2546.xml><?xml version="1.0" encoding="utf-8"?>
<formControlPr xmlns="http://schemas.microsoft.com/office/spreadsheetml/2009/9/main" objectType="Radio" lockText="1" noThreeD="1"/>
</file>

<file path=xl/ctrlProps/ctrlProp2547.xml><?xml version="1.0" encoding="utf-8"?>
<formControlPr xmlns="http://schemas.microsoft.com/office/spreadsheetml/2009/9/main" objectType="GBox" noThreeD="1"/>
</file>

<file path=xl/ctrlProps/ctrlProp2548.xml><?xml version="1.0" encoding="utf-8"?>
<formControlPr xmlns="http://schemas.microsoft.com/office/spreadsheetml/2009/9/main" objectType="Radio" firstButton="1" fmlaLink="G30" lockText="1" noThreeD="1"/>
</file>

<file path=xl/ctrlProps/ctrlProp2549.xml><?xml version="1.0" encoding="utf-8"?>
<formControlPr xmlns="http://schemas.microsoft.com/office/spreadsheetml/2009/9/main" objectType="Radio" lockText="1" noThreeD="1"/>
</file>

<file path=xl/ctrlProps/ctrlProp255.xml><?xml version="1.0" encoding="utf-8"?>
<formControlPr xmlns="http://schemas.microsoft.com/office/spreadsheetml/2009/9/main" objectType="GBox" noThreeD="1"/>
</file>

<file path=xl/ctrlProps/ctrlProp2550.xml><?xml version="1.0" encoding="utf-8"?>
<formControlPr xmlns="http://schemas.microsoft.com/office/spreadsheetml/2009/9/main" objectType="Radio" lockText="1" noThreeD="1"/>
</file>

<file path=xl/ctrlProps/ctrlProp2551.xml><?xml version="1.0" encoding="utf-8"?>
<formControlPr xmlns="http://schemas.microsoft.com/office/spreadsheetml/2009/9/main" objectType="GBox" noThreeD="1"/>
</file>

<file path=xl/ctrlProps/ctrlProp2552.xml><?xml version="1.0" encoding="utf-8"?>
<formControlPr xmlns="http://schemas.microsoft.com/office/spreadsheetml/2009/9/main" objectType="Radio" firstButton="1" fmlaLink="G33" lockText="1" noThreeD="1"/>
</file>

<file path=xl/ctrlProps/ctrlProp2553.xml><?xml version="1.0" encoding="utf-8"?>
<formControlPr xmlns="http://schemas.microsoft.com/office/spreadsheetml/2009/9/main" objectType="Radio" lockText="1" noThreeD="1"/>
</file>

<file path=xl/ctrlProps/ctrlProp2554.xml><?xml version="1.0" encoding="utf-8"?>
<formControlPr xmlns="http://schemas.microsoft.com/office/spreadsheetml/2009/9/main" objectType="Radio" lockText="1" noThreeD="1"/>
</file>

<file path=xl/ctrlProps/ctrlProp2555.xml><?xml version="1.0" encoding="utf-8"?>
<formControlPr xmlns="http://schemas.microsoft.com/office/spreadsheetml/2009/9/main" objectType="GBox" noThreeD="1"/>
</file>

<file path=xl/ctrlProps/ctrlProp2556.xml><?xml version="1.0" encoding="utf-8"?>
<formControlPr xmlns="http://schemas.microsoft.com/office/spreadsheetml/2009/9/main" objectType="Radio" firstButton="1" fmlaLink="G36" lockText="1" noThreeD="1"/>
</file>

<file path=xl/ctrlProps/ctrlProp2557.xml><?xml version="1.0" encoding="utf-8"?>
<formControlPr xmlns="http://schemas.microsoft.com/office/spreadsheetml/2009/9/main" objectType="Radio" lockText="1" noThreeD="1"/>
</file>

<file path=xl/ctrlProps/ctrlProp2558.xml><?xml version="1.0" encoding="utf-8"?>
<formControlPr xmlns="http://schemas.microsoft.com/office/spreadsheetml/2009/9/main" objectType="Radio" lockText="1" noThreeD="1"/>
</file>

<file path=xl/ctrlProps/ctrlProp2559.xml><?xml version="1.0" encoding="utf-8"?>
<formControlPr xmlns="http://schemas.microsoft.com/office/spreadsheetml/2009/9/main" objectType="GBox" noThreeD="1"/>
</file>

<file path=xl/ctrlProps/ctrlProp256.xml><?xml version="1.0" encoding="utf-8"?>
<formControlPr xmlns="http://schemas.microsoft.com/office/spreadsheetml/2009/9/main" objectType="Radio" firstButton="1" fmlaLink="G21" lockText="1" noThreeD="1"/>
</file>

<file path=xl/ctrlProps/ctrlProp2560.xml><?xml version="1.0" encoding="utf-8"?>
<formControlPr xmlns="http://schemas.microsoft.com/office/spreadsheetml/2009/9/main" objectType="Radio" firstButton="1" fmlaLink="M9" lockText="1" noThreeD="1"/>
</file>

<file path=xl/ctrlProps/ctrlProp2561.xml><?xml version="1.0" encoding="utf-8"?>
<formControlPr xmlns="http://schemas.microsoft.com/office/spreadsheetml/2009/9/main" objectType="Radio" lockText="1" noThreeD="1"/>
</file>

<file path=xl/ctrlProps/ctrlProp2562.xml><?xml version="1.0" encoding="utf-8"?>
<formControlPr xmlns="http://schemas.microsoft.com/office/spreadsheetml/2009/9/main" objectType="Radio" lockText="1" noThreeD="1"/>
</file>

<file path=xl/ctrlProps/ctrlProp2563.xml><?xml version="1.0" encoding="utf-8"?>
<formControlPr xmlns="http://schemas.microsoft.com/office/spreadsheetml/2009/9/main" objectType="GBox" noThreeD="1"/>
</file>

<file path=xl/ctrlProps/ctrlProp2564.xml><?xml version="1.0" encoding="utf-8"?>
<formControlPr xmlns="http://schemas.microsoft.com/office/spreadsheetml/2009/9/main" objectType="Radio" firstButton="1" fmlaLink="M12" lockText="1" noThreeD="1"/>
</file>

<file path=xl/ctrlProps/ctrlProp2565.xml><?xml version="1.0" encoding="utf-8"?>
<formControlPr xmlns="http://schemas.microsoft.com/office/spreadsheetml/2009/9/main" objectType="Radio" lockText="1" noThreeD="1"/>
</file>

<file path=xl/ctrlProps/ctrlProp2566.xml><?xml version="1.0" encoding="utf-8"?>
<formControlPr xmlns="http://schemas.microsoft.com/office/spreadsheetml/2009/9/main" objectType="Radio" lockText="1" noThreeD="1"/>
</file>

<file path=xl/ctrlProps/ctrlProp2567.xml><?xml version="1.0" encoding="utf-8"?>
<formControlPr xmlns="http://schemas.microsoft.com/office/spreadsheetml/2009/9/main" objectType="GBox" noThreeD="1"/>
</file>

<file path=xl/ctrlProps/ctrlProp2568.xml><?xml version="1.0" encoding="utf-8"?>
<formControlPr xmlns="http://schemas.microsoft.com/office/spreadsheetml/2009/9/main" objectType="Radio" firstButton="1" fmlaLink="M15" lockText="1" noThreeD="1"/>
</file>

<file path=xl/ctrlProps/ctrlProp2569.xml><?xml version="1.0" encoding="utf-8"?>
<formControlPr xmlns="http://schemas.microsoft.com/office/spreadsheetml/2009/9/main" objectType="Radio" lockText="1" noThreeD="1"/>
</file>

<file path=xl/ctrlProps/ctrlProp257.xml><?xml version="1.0" encoding="utf-8"?>
<formControlPr xmlns="http://schemas.microsoft.com/office/spreadsheetml/2009/9/main" objectType="Radio" lockText="1" noThreeD="1"/>
</file>

<file path=xl/ctrlProps/ctrlProp2570.xml><?xml version="1.0" encoding="utf-8"?>
<formControlPr xmlns="http://schemas.microsoft.com/office/spreadsheetml/2009/9/main" objectType="Radio" lockText="1" noThreeD="1"/>
</file>

<file path=xl/ctrlProps/ctrlProp2571.xml><?xml version="1.0" encoding="utf-8"?>
<formControlPr xmlns="http://schemas.microsoft.com/office/spreadsheetml/2009/9/main" objectType="GBox" noThreeD="1"/>
</file>

<file path=xl/ctrlProps/ctrlProp2572.xml><?xml version="1.0" encoding="utf-8"?>
<formControlPr xmlns="http://schemas.microsoft.com/office/spreadsheetml/2009/9/main" objectType="Radio" firstButton="1" fmlaLink="M18" lockText="1" noThreeD="1"/>
</file>

<file path=xl/ctrlProps/ctrlProp2573.xml><?xml version="1.0" encoding="utf-8"?>
<formControlPr xmlns="http://schemas.microsoft.com/office/spreadsheetml/2009/9/main" objectType="Radio" lockText="1" noThreeD="1"/>
</file>

<file path=xl/ctrlProps/ctrlProp2574.xml><?xml version="1.0" encoding="utf-8"?>
<formControlPr xmlns="http://schemas.microsoft.com/office/spreadsheetml/2009/9/main" objectType="Radio" lockText="1" noThreeD="1"/>
</file>

<file path=xl/ctrlProps/ctrlProp2575.xml><?xml version="1.0" encoding="utf-8"?>
<formControlPr xmlns="http://schemas.microsoft.com/office/spreadsheetml/2009/9/main" objectType="GBox" noThreeD="1"/>
</file>

<file path=xl/ctrlProps/ctrlProp2576.xml><?xml version="1.0" encoding="utf-8"?>
<formControlPr xmlns="http://schemas.microsoft.com/office/spreadsheetml/2009/9/main" objectType="Radio" firstButton="1" fmlaLink="M21" lockText="1" noThreeD="1"/>
</file>

<file path=xl/ctrlProps/ctrlProp2577.xml><?xml version="1.0" encoding="utf-8"?>
<formControlPr xmlns="http://schemas.microsoft.com/office/spreadsheetml/2009/9/main" objectType="Radio" lockText="1" noThreeD="1"/>
</file>

<file path=xl/ctrlProps/ctrlProp2578.xml><?xml version="1.0" encoding="utf-8"?>
<formControlPr xmlns="http://schemas.microsoft.com/office/spreadsheetml/2009/9/main" objectType="Radio" lockText="1" noThreeD="1"/>
</file>

<file path=xl/ctrlProps/ctrlProp2579.xml><?xml version="1.0" encoding="utf-8"?>
<formControlPr xmlns="http://schemas.microsoft.com/office/spreadsheetml/2009/9/main" objectType="GBox" noThreeD="1"/>
</file>

<file path=xl/ctrlProps/ctrlProp258.xml><?xml version="1.0" encoding="utf-8"?>
<formControlPr xmlns="http://schemas.microsoft.com/office/spreadsheetml/2009/9/main" objectType="Radio" lockText="1" noThreeD="1"/>
</file>

<file path=xl/ctrlProps/ctrlProp2580.xml><?xml version="1.0" encoding="utf-8"?>
<formControlPr xmlns="http://schemas.microsoft.com/office/spreadsheetml/2009/9/main" objectType="Radio" firstButton="1" fmlaLink="M24" lockText="1" noThreeD="1"/>
</file>

<file path=xl/ctrlProps/ctrlProp2581.xml><?xml version="1.0" encoding="utf-8"?>
<formControlPr xmlns="http://schemas.microsoft.com/office/spreadsheetml/2009/9/main" objectType="Radio" lockText="1" noThreeD="1"/>
</file>

<file path=xl/ctrlProps/ctrlProp2582.xml><?xml version="1.0" encoding="utf-8"?>
<formControlPr xmlns="http://schemas.microsoft.com/office/spreadsheetml/2009/9/main" objectType="Radio" lockText="1" noThreeD="1"/>
</file>

<file path=xl/ctrlProps/ctrlProp2583.xml><?xml version="1.0" encoding="utf-8"?>
<formControlPr xmlns="http://schemas.microsoft.com/office/spreadsheetml/2009/9/main" objectType="GBox" noThreeD="1"/>
</file>

<file path=xl/ctrlProps/ctrlProp2584.xml><?xml version="1.0" encoding="utf-8"?>
<formControlPr xmlns="http://schemas.microsoft.com/office/spreadsheetml/2009/9/main" objectType="Radio" firstButton="1" fmlaLink="M27" lockText="1" noThreeD="1"/>
</file>

<file path=xl/ctrlProps/ctrlProp2585.xml><?xml version="1.0" encoding="utf-8"?>
<formControlPr xmlns="http://schemas.microsoft.com/office/spreadsheetml/2009/9/main" objectType="Radio" lockText="1" noThreeD="1"/>
</file>

<file path=xl/ctrlProps/ctrlProp2586.xml><?xml version="1.0" encoding="utf-8"?>
<formControlPr xmlns="http://schemas.microsoft.com/office/spreadsheetml/2009/9/main" objectType="Radio" lockText="1" noThreeD="1"/>
</file>

<file path=xl/ctrlProps/ctrlProp2587.xml><?xml version="1.0" encoding="utf-8"?>
<formControlPr xmlns="http://schemas.microsoft.com/office/spreadsheetml/2009/9/main" objectType="GBox" noThreeD="1"/>
</file>

<file path=xl/ctrlProps/ctrlProp2588.xml><?xml version="1.0" encoding="utf-8"?>
<formControlPr xmlns="http://schemas.microsoft.com/office/spreadsheetml/2009/9/main" objectType="Radio" firstButton="1" fmlaLink="M30" lockText="1" noThreeD="1"/>
</file>

<file path=xl/ctrlProps/ctrlProp2589.xml><?xml version="1.0" encoding="utf-8"?>
<formControlPr xmlns="http://schemas.microsoft.com/office/spreadsheetml/2009/9/main" objectType="Radio" lockText="1" noThreeD="1"/>
</file>

<file path=xl/ctrlProps/ctrlProp259.xml><?xml version="1.0" encoding="utf-8"?>
<formControlPr xmlns="http://schemas.microsoft.com/office/spreadsheetml/2009/9/main" objectType="GBox" noThreeD="1"/>
</file>

<file path=xl/ctrlProps/ctrlProp2590.xml><?xml version="1.0" encoding="utf-8"?>
<formControlPr xmlns="http://schemas.microsoft.com/office/spreadsheetml/2009/9/main" objectType="Radio" lockText="1" noThreeD="1"/>
</file>

<file path=xl/ctrlProps/ctrlProp2591.xml><?xml version="1.0" encoding="utf-8"?>
<formControlPr xmlns="http://schemas.microsoft.com/office/spreadsheetml/2009/9/main" objectType="GBox" noThreeD="1"/>
</file>

<file path=xl/ctrlProps/ctrlProp2592.xml><?xml version="1.0" encoding="utf-8"?>
<formControlPr xmlns="http://schemas.microsoft.com/office/spreadsheetml/2009/9/main" objectType="Radio" firstButton="1" fmlaLink="M33" lockText="1" noThreeD="1"/>
</file>

<file path=xl/ctrlProps/ctrlProp2593.xml><?xml version="1.0" encoding="utf-8"?>
<formControlPr xmlns="http://schemas.microsoft.com/office/spreadsheetml/2009/9/main" objectType="Radio" lockText="1" noThreeD="1"/>
</file>

<file path=xl/ctrlProps/ctrlProp2594.xml><?xml version="1.0" encoding="utf-8"?>
<formControlPr xmlns="http://schemas.microsoft.com/office/spreadsheetml/2009/9/main" objectType="Radio" lockText="1" noThreeD="1"/>
</file>

<file path=xl/ctrlProps/ctrlProp2595.xml><?xml version="1.0" encoding="utf-8"?>
<formControlPr xmlns="http://schemas.microsoft.com/office/spreadsheetml/2009/9/main" objectType="GBox" noThreeD="1"/>
</file>

<file path=xl/ctrlProps/ctrlProp2596.xml><?xml version="1.0" encoding="utf-8"?>
<formControlPr xmlns="http://schemas.microsoft.com/office/spreadsheetml/2009/9/main" objectType="GBox" noThreeD="1"/>
</file>

<file path=xl/ctrlProps/ctrlProp2597.xml><?xml version="1.0" encoding="utf-8"?>
<formControlPr xmlns="http://schemas.microsoft.com/office/spreadsheetml/2009/9/main" objectType="Radio" firstButton="1" fmlaLink="S9" lockText="1" noThreeD="1"/>
</file>

<file path=xl/ctrlProps/ctrlProp2598.xml><?xml version="1.0" encoding="utf-8"?>
<formControlPr xmlns="http://schemas.microsoft.com/office/spreadsheetml/2009/9/main" objectType="Radio" lockText="1" noThreeD="1"/>
</file>

<file path=xl/ctrlProps/ctrlProp2599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lockText="1" noThreeD="1"/>
</file>

<file path=xl/ctrlProps/ctrlProp260.xml><?xml version="1.0" encoding="utf-8"?>
<formControlPr xmlns="http://schemas.microsoft.com/office/spreadsheetml/2009/9/main" objectType="Radio" firstButton="1" fmlaLink="G24" lockText="1" noThreeD="1"/>
</file>

<file path=xl/ctrlProps/ctrlProp2600.xml><?xml version="1.0" encoding="utf-8"?>
<formControlPr xmlns="http://schemas.microsoft.com/office/spreadsheetml/2009/9/main" objectType="Radio" firstButton="1" fmlaLink="S12" lockText="1" noThreeD="1"/>
</file>

<file path=xl/ctrlProps/ctrlProp2601.xml><?xml version="1.0" encoding="utf-8"?>
<formControlPr xmlns="http://schemas.microsoft.com/office/spreadsheetml/2009/9/main" objectType="Radio" lockText="1" noThreeD="1"/>
</file>

<file path=xl/ctrlProps/ctrlProp2602.xml><?xml version="1.0" encoding="utf-8"?>
<formControlPr xmlns="http://schemas.microsoft.com/office/spreadsheetml/2009/9/main" objectType="Radio" lockText="1" noThreeD="1"/>
</file>

<file path=xl/ctrlProps/ctrlProp2603.xml><?xml version="1.0" encoding="utf-8"?>
<formControlPr xmlns="http://schemas.microsoft.com/office/spreadsheetml/2009/9/main" objectType="GBox" noThreeD="1"/>
</file>

<file path=xl/ctrlProps/ctrlProp2604.xml><?xml version="1.0" encoding="utf-8"?>
<formControlPr xmlns="http://schemas.microsoft.com/office/spreadsheetml/2009/9/main" objectType="Radio" firstButton="1" fmlaLink="S15" lockText="1" noThreeD="1"/>
</file>

<file path=xl/ctrlProps/ctrlProp2605.xml><?xml version="1.0" encoding="utf-8"?>
<formControlPr xmlns="http://schemas.microsoft.com/office/spreadsheetml/2009/9/main" objectType="Radio" lockText="1" noThreeD="1"/>
</file>

<file path=xl/ctrlProps/ctrlProp2606.xml><?xml version="1.0" encoding="utf-8"?>
<formControlPr xmlns="http://schemas.microsoft.com/office/spreadsheetml/2009/9/main" objectType="Radio" lockText="1" noThreeD="1"/>
</file>

<file path=xl/ctrlProps/ctrlProp2607.xml><?xml version="1.0" encoding="utf-8"?>
<formControlPr xmlns="http://schemas.microsoft.com/office/spreadsheetml/2009/9/main" objectType="GBox" noThreeD="1"/>
</file>

<file path=xl/ctrlProps/ctrlProp2608.xml><?xml version="1.0" encoding="utf-8"?>
<formControlPr xmlns="http://schemas.microsoft.com/office/spreadsheetml/2009/9/main" objectType="Radio" firstButton="1" fmlaLink="S18" lockText="1" noThreeD="1"/>
</file>

<file path=xl/ctrlProps/ctrlProp2609.xml><?xml version="1.0" encoding="utf-8"?>
<formControlPr xmlns="http://schemas.microsoft.com/office/spreadsheetml/2009/9/main" objectType="Radio" lockText="1" noThreeD="1"/>
</file>

<file path=xl/ctrlProps/ctrlProp261.xml><?xml version="1.0" encoding="utf-8"?>
<formControlPr xmlns="http://schemas.microsoft.com/office/spreadsheetml/2009/9/main" objectType="Radio" lockText="1" noThreeD="1"/>
</file>

<file path=xl/ctrlProps/ctrlProp2610.xml><?xml version="1.0" encoding="utf-8"?>
<formControlPr xmlns="http://schemas.microsoft.com/office/spreadsheetml/2009/9/main" objectType="Radio" lockText="1" noThreeD="1"/>
</file>

<file path=xl/ctrlProps/ctrlProp2611.xml><?xml version="1.0" encoding="utf-8"?>
<formControlPr xmlns="http://schemas.microsoft.com/office/spreadsheetml/2009/9/main" objectType="GBox" noThreeD="1"/>
</file>

<file path=xl/ctrlProps/ctrlProp2612.xml><?xml version="1.0" encoding="utf-8"?>
<formControlPr xmlns="http://schemas.microsoft.com/office/spreadsheetml/2009/9/main" objectType="Radio" firstButton="1" fmlaLink="S21" lockText="1" noThreeD="1"/>
</file>

<file path=xl/ctrlProps/ctrlProp2613.xml><?xml version="1.0" encoding="utf-8"?>
<formControlPr xmlns="http://schemas.microsoft.com/office/spreadsheetml/2009/9/main" objectType="Radio" lockText="1" noThreeD="1"/>
</file>

<file path=xl/ctrlProps/ctrlProp2614.xml><?xml version="1.0" encoding="utf-8"?>
<formControlPr xmlns="http://schemas.microsoft.com/office/spreadsheetml/2009/9/main" objectType="Radio" lockText="1" noThreeD="1"/>
</file>

<file path=xl/ctrlProps/ctrlProp2615.xml><?xml version="1.0" encoding="utf-8"?>
<formControlPr xmlns="http://schemas.microsoft.com/office/spreadsheetml/2009/9/main" objectType="GBox" noThreeD="1"/>
</file>

<file path=xl/ctrlProps/ctrlProp2616.xml><?xml version="1.0" encoding="utf-8"?>
<formControlPr xmlns="http://schemas.microsoft.com/office/spreadsheetml/2009/9/main" objectType="Radio" firstButton="1" fmlaLink="S24" lockText="1" noThreeD="1"/>
</file>

<file path=xl/ctrlProps/ctrlProp2617.xml><?xml version="1.0" encoding="utf-8"?>
<formControlPr xmlns="http://schemas.microsoft.com/office/spreadsheetml/2009/9/main" objectType="Radio" lockText="1" noThreeD="1"/>
</file>

<file path=xl/ctrlProps/ctrlProp2618.xml><?xml version="1.0" encoding="utf-8"?>
<formControlPr xmlns="http://schemas.microsoft.com/office/spreadsheetml/2009/9/main" objectType="Radio" lockText="1" noThreeD="1"/>
</file>

<file path=xl/ctrlProps/ctrlProp2619.xml><?xml version="1.0" encoding="utf-8"?>
<formControlPr xmlns="http://schemas.microsoft.com/office/spreadsheetml/2009/9/main" objectType="GBox" noThreeD="1"/>
</file>

<file path=xl/ctrlProps/ctrlProp262.xml><?xml version="1.0" encoding="utf-8"?>
<formControlPr xmlns="http://schemas.microsoft.com/office/spreadsheetml/2009/9/main" objectType="Radio" lockText="1" noThreeD="1"/>
</file>

<file path=xl/ctrlProps/ctrlProp2620.xml><?xml version="1.0" encoding="utf-8"?>
<formControlPr xmlns="http://schemas.microsoft.com/office/spreadsheetml/2009/9/main" objectType="Radio" firstButton="1" fmlaLink="S27" lockText="1" noThreeD="1"/>
</file>

<file path=xl/ctrlProps/ctrlProp2621.xml><?xml version="1.0" encoding="utf-8"?>
<formControlPr xmlns="http://schemas.microsoft.com/office/spreadsheetml/2009/9/main" objectType="Radio" lockText="1" noThreeD="1"/>
</file>

<file path=xl/ctrlProps/ctrlProp2622.xml><?xml version="1.0" encoding="utf-8"?>
<formControlPr xmlns="http://schemas.microsoft.com/office/spreadsheetml/2009/9/main" objectType="Radio" lockText="1" noThreeD="1"/>
</file>

<file path=xl/ctrlProps/ctrlProp2623.xml><?xml version="1.0" encoding="utf-8"?>
<formControlPr xmlns="http://schemas.microsoft.com/office/spreadsheetml/2009/9/main" objectType="GBox" noThreeD="1"/>
</file>

<file path=xl/ctrlProps/ctrlProp2624.xml><?xml version="1.0" encoding="utf-8"?>
<formControlPr xmlns="http://schemas.microsoft.com/office/spreadsheetml/2009/9/main" objectType="Radio" firstButton="1" fmlaLink="S30" lockText="1" noThreeD="1"/>
</file>

<file path=xl/ctrlProps/ctrlProp2625.xml><?xml version="1.0" encoding="utf-8"?>
<formControlPr xmlns="http://schemas.microsoft.com/office/spreadsheetml/2009/9/main" objectType="Radio" lockText="1" noThreeD="1"/>
</file>

<file path=xl/ctrlProps/ctrlProp2626.xml><?xml version="1.0" encoding="utf-8"?>
<formControlPr xmlns="http://schemas.microsoft.com/office/spreadsheetml/2009/9/main" objectType="Radio" lockText="1" noThreeD="1"/>
</file>

<file path=xl/ctrlProps/ctrlProp2627.xml><?xml version="1.0" encoding="utf-8"?>
<formControlPr xmlns="http://schemas.microsoft.com/office/spreadsheetml/2009/9/main" objectType="GBox" noThreeD="1"/>
</file>

<file path=xl/ctrlProps/ctrlProp2628.xml><?xml version="1.0" encoding="utf-8"?>
<formControlPr xmlns="http://schemas.microsoft.com/office/spreadsheetml/2009/9/main" objectType="Radio" firstButton="1" fmlaLink="S33" lockText="1" noThreeD="1"/>
</file>

<file path=xl/ctrlProps/ctrlProp2629.xml><?xml version="1.0" encoding="utf-8"?>
<formControlPr xmlns="http://schemas.microsoft.com/office/spreadsheetml/2009/9/main" objectType="Radio" lockText="1" noThreeD="1"/>
</file>

<file path=xl/ctrlProps/ctrlProp263.xml><?xml version="1.0" encoding="utf-8"?>
<formControlPr xmlns="http://schemas.microsoft.com/office/spreadsheetml/2009/9/main" objectType="GBox" noThreeD="1"/>
</file>

<file path=xl/ctrlProps/ctrlProp2630.xml><?xml version="1.0" encoding="utf-8"?>
<formControlPr xmlns="http://schemas.microsoft.com/office/spreadsheetml/2009/9/main" objectType="Radio" lockText="1" noThreeD="1"/>
</file>

<file path=xl/ctrlProps/ctrlProp2631.xml><?xml version="1.0" encoding="utf-8"?>
<formControlPr xmlns="http://schemas.microsoft.com/office/spreadsheetml/2009/9/main" objectType="GBox" noThreeD="1"/>
</file>

<file path=xl/ctrlProps/ctrlProp2632.xml><?xml version="1.0" encoding="utf-8"?>
<formControlPr xmlns="http://schemas.microsoft.com/office/spreadsheetml/2009/9/main" objectType="Radio" firstButton="1" fmlaLink="S36" lockText="1" noThreeD="1"/>
</file>

<file path=xl/ctrlProps/ctrlProp2633.xml><?xml version="1.0" encoding="utf-8"?>
<formControlPr xmlns="http://schemas.microsoft.com/office/spreadsheetml/2009/9/main" objectType="Radio" lockText="1" noThreeD="1"/>
</file>

<file path=xl/ctrlProps/ctrlProp2634.xml><?xml version="1.0" encoding="utf-8"?>
<formControlPr xmlns="http://schemas.microsoft.com/office/spreadsheetml/2009/9/main" objectType="Radio" lockText="1" noThreeD="1"/>
</file>

<file path=xl/ctrlProps/ctrlProp2635.xml><?xml version="1.0" encoding="utf-8"?>
<formControlPr xmlns="http://schemas.microsoft.com/office/spreadsheetml/2009/9/main" objectType="GBox" noThreeD="1"/>
</file>

<file path=xl/ctrlProps/ctrlProp2636.xml><?xml version="1.0" encoding="utf-8"?>
<formControlPr xmlns="http://schemas.microsoft.com/office/spreadsheetml/2009/9/main" objectType="Radio" firstButton="1" fmlaLink="M36" lockText="1" noThreeD="1"/>
</file>

<file path=xl/ctrlProps/ctrlProp2637.xml><?xml version="1.0" encoding="utf-8"?>
<formControlPr xmlns="http://schemas.microsoft.com/office/spreadsheetml/2009/9/main" objectType="Radio" lockText="1" noThreeD="1"/>
</file>

<file path=xl/ctrlProps/ctrlProp2638.xml><?xml version="1.0" encoding="utf-8"?>
<formControlPr xmlns="http://schemas.microsoft.com/office/spreadsheetml/2009/9/main" objectType="Radio" lockText="1" noThreeD="1"/>
</file>

<file path=xl/ctrlProps/ctrlProp2639.xml><?xml version="1.0" encoding="utf-8"?>
<formControlPr xmlns="http://schemas.microsoft.com/office/spreadsheetml/2009/9/main" objectType="Radio" lockText="1" noThreeD="1"/>
</file>

<file path=xl/ctrlProps/ctrlProp264.xml><?xml version="1.0" encoding="utf-8"?>
<formControlPr xmlns="http://schemas.microsoft.com/office/spreadsheetml/2009/9/main" objectType="Radio" firstButton="1" fmlaLink="G27" lockText="1" noThreeD="1"/>
</file>

<file path=xl/ctrlProps/ctrlProp2640.xml><?xml version="1.0" encoding="utf-8"?>
<formControlPr xmlns="http://schemas.microsoft.com/office/spreadsheetml/2009/9/main" objectType="Radio" lockText="1" noThreeD="1"/>
</file>

<file path=xl/ctrlProps/ctrlProp2641.xml><?xml version="1.0" encoding="utf-8"?>
<formControlPr xmlns="http://schemas.microsoft.com/office/spreadsheetml/2009/9/main" objectType="Radio" firstButton="1" fmlaLink="G9" lockText="1" noThreeD="1"/>
</file>

<file path=xl/ctrlProps/ctrlProp2642.xml><?xml version="1.0" encoding="utf-8"?>
<formControlPr xmlns="http://schemas.microsoft.com/office/spreadsheetml/2009/9/main" objectType="Radio" lockText="1" noThreeD="1"/>
</file>

<file path=xl/ctrlProps/ctrlProp2643.xml><?xml version="1.0" encoding="utf-8"?>
<formControlPr xmlns="http://schemas.microsoft.com/office/spreadsheetml/2009/9/main" objectType="Radio" lockText="1" noThreeD="1"/>
</file>

<file path=xl/ctrlProps/ctrlProp2644.xml><?xml version="1.0" encoding="utf-8"?>
<formControlPr xmlns="http://schemas.microsoft.com/office/spreadsheetml/2009/9/main" objectType="GBox" noThreeD="1"/>
</file>

<file path=xl/ctrlProps/ctrlProp2645.xml><?xml version="1.0" encoding="utf-8"?>
<formControlPr xmlns="http://schemas.microsoft.com/office/spreadsheetml/2009/9/main" objectType="Radio" firstButton="1" fmlaLink="G12" lockText="1" noThreeD="1"/>
</file>

<file path=xl/ctrlProps/ctrlProp2646.xml><?xml version="1.0" encoding="utf-8"?>
<formControlPr xmlns="http://schemas.microsoft.com/office/spreadsheetml/2009/9/main" objectType="Radio" lockText="1" noThreeD="1"/>
</file>

<file path=xl/ctrlProps/ctrlProp2647.xml><?xml version="1.0" encoding="utf-8"?>
<formControlPr xmlns="http://schemas.microsoft.com/office/spreadsheetml/2009/9/main" objectType="Radio" lockText="1" noThreeD="1"/>
</file>

<file path=xl/ctrlProps/ctrlProp2648.xml><?xml version="1.0" encoding="utf-8"?>
<formControlPr xmlns="http://schemas.microsoft.com/office/spreadsheetml/2009/9/main" objectType="GBox" noThreeD="1"/>
</file>

<file path=xl/ctrlProps/ctrlProp2649.xml><?xml version="1.0" encoding="utf-8"?>
<formControlPr xmlns="http://schemas.microsoft.com/office/spreadsheetml/2009/9/main" objectType="Radio" firstButton="1" fmlaLink="G15" lockText="1" noThreeD="1"/>
</file>

<file path=xl/ctrlProps/ctrlProp265.xml><?xml version="1.0" encoding="utf-8"?>
<formControlPr xmlns="http://schemas.microsoft.com/office/spreadsheetml/2009/9/main" objectType="Radio" lockText="1" noThreeD="1"/>
</file>

<file path=xl/ctrlProps/ctrlProp2650.xml><?xml version="1.0" encoding="utf-8"?>
<formControlPr xmlns="http://schemas.microsoft.com/office/spreadsheetml/2009/9/main" objectType="Radio" lockText="1" noThreeD="1"/>
</file>

<file path=xl/ctrlProps/ctrlProp2651.xml><?xml version="1.0" encoding="utf-8"?>
<formControlPr xmlns="http://schemas.microsoft.com/office/spreadsheetml/2009/9/main" objectType="GBox" noThreeD="1"/>
</file>

<file path=xl/ctrlProps/ctrlProp2652.xml><?xml version="1.0" encoding="utf-8"?>
<formControlPr xmlns="http://schemas.microsoft.com/office/spreadsheetml/2009/9/main" objectType="Radio" firstButton="1" fmlaLink="G18" lockText="1" noThreeD="1"/>
</file>

<file path=xl/ctrlProps/ctrlProp2653.xml><?xml version="1.0" encoding="utf-8"?>
<formControlPr xmlns="http://schemas.microsoft.com/office/spreadsheetml/2009/9/main" objectType="Radio" lockText="1" noThreeD="1"/>
</file>

<file path=xl/ctrlProps/ctrlProp2654.xml><?xml version="1.0" encoding="utf-8"?>
<formControlPr xmlns="http://schemas.microsoft.com/office/spreadsheetml/2009/9/main" objectType="Radio" lockText="1" noThreeD="1"/>
</file>

<file path=xl/ctrlProps/ctrlProp2655.xml><?xml version="1.0" encoding="utf-8"?>
<formControlPr xmlns="http://schemas.microsoft.com/office/spreadsheetml/2009/9/main" objectType="GBox" noThreeD="1"/>
</file>

<file path=xl/ctrlProps/ctrlProp2656.xml><?xml version="1.0" encoding="utf-8"?>
<formControlPr xmlns="http://schemas.microsoft.com/office/spreadsheetml/2009/9/main" objectType="Radio" firstButton="1" fmlaLink="G21" lockText="1" noThreeD="1"/>
</file>

<file path=xl/ctrlProps/ctrlProp2657.xml><?xml version="1.0" encoding="utf-8"?>
<formControlPr xmlns="http://schemas.microsoft.com/office/spreadsheetml/2009/9/main" objectType="Radio" lockText="1" noThreeD="1"/>
</file>

<file path=xl/ctrlProps/ctrlProp2658.xml><?xml version="1.0" encoding="utf-8"?>
<formControlPr xmlns="http://schemas.microsoft.com/office/spreadsheetml/2009/9/main" objectType="Radio" lockText="1" noThreeD="1"/>
</file>

<file path=xl/ctrlProps/ctrlProp2659.xml><?xml version="1.0" encoding="utf-8"?>
<formControlPr xmlns="http://schemas.microsoft.com/office/spreadsheetml/2009/9/main" objectType="GBox" noThreeD="1"/>
</file>

<file path=xl/ctrlProps/ctrlProp266.xml><?xml version="1.0" encoding="utf-8"?>
<formControlPr xmlns="http://schemas.microsoft.com/office/spreadsheetml/2009/9/main" objectType="Radio" lockText="1" noThreeD="1"/>
</file>

<file path=xl/ctrlProps/ctrlProp2660.xml><?xml version="1.0" encoding="utf-8"?>
<formControlPr xmlns="http://schemas.microsoft.com/office/spreadsheetml/2009/9/main" objectType="Radio" firstButton="1" fmlaLink="G24" lockText="1" noThreeD="1"/>
</file>

<file path=xl/ctrlProps/ctrlProp2661.xml><?xml version="1.0" encoding="utf-8"?>
<formControlPr xmlns="http://schemas.microsoft.com/office/spreadsheetml/2009/9/main" objectType="Radio" lockText="1" noThreeD="1"/>
</file>

<file path=xl/ctrlProps/ctrlProp2662.xml><?xml version="1.0" encoding="utf-8"?>
<formControlPr xmlns="http://schemas.microsoft.com/office/spreadsheetml/2009/9/main" objectType="Radio" lockText="1" noThreeD="1"/>
</file>

<file path=xl/ctrlProps/ctrlProp2663.xml><?xml version="1.0" encoding="utf-8"?>
<formControlPr xmlns="http://schemas.microsoft.com/office/spreadsheetml/2009/9/main" objectType="GBox" noThreeD="1"/>
</file>

<file path=xl/ctrlProps/ctrlProp2664.xml><?xml version="1.0" encoding="utf-8"?>
<formControlPr xmlns="http://schemas.microsoft.com/office/spreadsheetml/2009/9/main" objectType="Radio" firstButton="1" fmlaLink="G27" lockText="1" noThreeD="1"/>
</file>

<file path=xl/ctrlProps/ctrlProp2665.xml><?xml version="1.0" encoding="utf-8"?>
<formControlPr xmlns="http://schemas.microsoft.com/office/spreadsheetml/2009/9/main" objectType="Radio" lockText="1" noThreeD="1"/>
</file>

<file path=xl/ctrlProps/ctrlProp2666.xml><?xml version="1.0" encoding="utf-8"?>
<formControlPr xmlns="http://schemas.microsoft.com/office/spreadsheetml/2009/9/main" objectType="Radio" lockText="1" noThreeD="1"/>
</file>

<file path=xl/ctrlProps/ctrlProp2667.xml><?xml version="1.0" encoding="utf-8"?>
<formControlPr xmlns="http://schemas.microsoft.com/office/spreadsheetml/2009/9/main" objectType="GBox" noThreeD="1"/>
</file>

<file path=xl/ctrlProps/ctrlProp2668.xml><?xml version="1.0" encoding="utf-8"?>
<formControlPr xmlns="http://schemas.microsoft.com/office/spreadsheetml/2009/9/main" objectType="Radio" firstButton="1" fmlaLink="G30" lockText="1" noThreeD="1"/>
</file>

<file path=xl/ctrlProps/ctrlProp2669.xml><?xml version="1.0" encoding="utf-8"?>
<formControlPr xmlns="http://schemas.microsoft.com/office/spreadsheetml/2009/9/main" objectType="Radio" lockText="1" noThreeD="1"/>
</file>

<file path=xl/ctrlProps/ctrlProp267.xml><?xml version="1.0" encoding="utf-8"?>
<formControlPr xmlns="http://schemas.microsoft.com/office/spreadsheetml/2009/9/main" objectType="GBox" noThreeD="1"/>
</file>

<file path=xl/ctrlProps/ctrlProp2670.xml><?xml version="1.0" encoding="utf-8"?>
<formControlPr xmlns="http://schemas.microsoft.com/office/spreadsheetml/2009/9/main" objectType="Radio" lockText="1" noThreeD="1"/>
</file>

<file path=xl/ctrlProps/ctrlProp2671.xml><?xml version="1.0" encoding="utf-8"?>
<formControlPr xmlns="http://schemas.microsoft.com/office/spreadsheetml/2009/9/main" objectType="GBox" noThreeD="1"/>
</file>

<file path=xl/ctrlProps/ctrlProp2672.xml><?xml version="1.0" encoding="utf-8"?>
<formControlPr xmlns="http://schemas.microsoft.com/office/spreadsheetml/2009/9/main" objectType="Radio" firstButton="1" fmlaLink="G33" lockText="1" noThreeD="1"/>
</file>

<file path=xl/ctrlProps/ctrlProp2673.xml><?xml version="1.0" encoding="utf-8"?>
<formControlPr xmlns="http://schemas.microsoft.com/office/spreadsheetml/2009/9/main" objectType="Radio" lockText="1" noThreeD="1"/>
</file>

<file path=xl/ctrlProps/ctrlProp2674.xml><?xml version="1.0" encoding="utf-8"?>
<formControlPr xmlns="http://schemas.microsoft.com/office/spreadsheetml/2009/9/main" objectType="Radio" lockText="1" noThreeD="1"/>
</file>

<file path=xl/ctrlProps/ctrlProp2675.xml><?xml version="1.0" encoding="utf-8"?>
<formControlPr xmlns="http://schemas.microsoft.com/office/spreadsheetml/2009/9/main" objectType="GBox" noThreeD="1"/>
</file>

<file path=xl/ctrlProps/ctrlProp2676.xml><?xml version="1.0" encoding="utf-8"?>
<formControlPr xmlns="http://schemas.microsoft.com/office/spreadsheetml/2009/9/main" objectType="Radio" firstButton="1" fmlaLink="G36" lockText="1" noThreeD="1"/>
</file>

<file path=xl/ctrlProps/ctrlProp2677.xml><?xml version="1.0" encoding="utf-8"?>
<formControlPr xmlns="http://schemas.microsoft.com/office/spreadsheetml/2009/9/main" objectType="Radio" lockText="1" noThreeD="1"/>
</file>

<file path=xl/ctrlProps/ctrlProp2678.xml><?xml version="1.0" encoding="utf-8"?>
<formControlPr xmlns="http://schemas.microsoft.com/office/spreadsheetml/2009/9/main" objectType="Radio" lockText="1" noThreeD="1"/>
</file>

<file path=xl/ctrlProps/ctrlProp2679.xml><?xml version="1.0" encoding="utf-8"?>
<formControlPr xmlns="http://schemas.microsoft.com/office/spreadsheetml/2009/9/main" objectType="GBox" noThreeD="1"/>
</file>

<file path=xl/ctrlProps/ctrlProp268.xml><?xml version="1.0" encoding="utf-8"?>
<formControlPr xmlns="http://schemas.microsoft.com/office/spreadsheetml/2009/9/main" objectType="Radio" firstButton="1" fmlaLink="G30" lockText="1" noThreeD="1"/>
</file>

<file path=xl/ctrlProps/ctrlProp2680.xml><?xml version="1.0" encoding="utf-8"?>
<formControlPr xmlns="http://schemas.microsoft.com/office/spreadsheetml/2009/9/main" objectType="Radio" firstButton="1" fmlaLink="M9" lockText="1" noThreeD="1"/>
</file>

<file path=xl/ctrlProps/ctrlProp2681.xml><?xml version="1.0" encoding="utf-8"?>
<formControlPr xmlns="http://schemas.microsoft.com/office/spreadsheetml/2009/9/main" objectType="Radio" lockText="1" noThreeD="1"/>
</file>

<file path=xl/ctrlProps/ctrlProp2682.xml><?xml version="1.0" encoding="utf-8"?>
<formControlPr xmlns="http://schemas.microsoft.com/office/spreadsheetml/2009/9/main" objectType="Radio" lockText="1" noThreeD="1"/>
</file>

<file path=xl/ctrlProps/ctrlProp2683.xml><?xml version="1.0" encoding="utf-8"?>
<formControlPr xmlns="http://schemas.microsoft.com/office/spreadsheetml/2009/9/main" objectType="GBox" noThreeD="1"/>
</file>

<file path=xl/ctrlProps/ctrlProp2684.xml><?xml version="1.0" encoding="utf-8"?>
<formControlPr xmlns="http://schemas.microsoft.com/office/spreadsheetml/2009/9/main" objectType="Radio" firstButton="1" fmlaLink="M12" lockText="1" noThreeD="1"/>
</file>

<file path=xl/ctrlProps/ctrlProp2685.xml><?xml version="1.0" encoding="utf-8"?>
<formControlPr xmlns="http://schemas.microsoft.com/office/spreadsheetml/2009/9/main" objectType="Radio" lockText="1" noThreeD="1"/>
</file>

<file path=xl/ctrlProps/ctrlProp2686.xml><?xml version="1.0" encoding="utf-8"?>
<formControlPr xmlns="http://schemas.microsoft.com/office/spreadsheetml/2009/9/main" objectType="Radio" lockText="1" noThreeD="1"/>
</file>

<file path=xl/ctrlProps/ctrlProp2687.xml><?xml version="1.0" encoding="utf-8"?>
<formControlPr xmlns="http://schemas.microsoft.com/office/spreadsheetml/2009/9/main" objectType="GBox" noThreeD="1"/>
</file>

<file path=xl/ctrlProps/ctrlProp2688.xml><?xml version="1.0" encoding="utf-8"?>
<formControlPr xmlns="http://schemas.microsoft.com/office/spreadsheetml/2009/9/main" objectType="Radio" firstButton="1" fmlaLink="M15" lockText="1" noThreeD="1"/>
</file>

<file path=xl/ctrlProps/ctrlProp2689.xml><?xml version="1.0" encoding="utf-8"?>
<formControlPr xmlns="http://schemas.microsoft.com/office/spreadsheetml/2009/9/main" objectType="Radio" lockText="1" noThreeD="1"/>
</file>

<file path=xl/ctrlProps/ctrlProp269.xml><?xml version="1.0" encoding="utf-8"?>
<formControlPr xmlns="http://schemas.microsoft.com/office/spreadsheetml/2009/9/main" objectType="Radio" lockText="1" noThreeD="1"/>
</file>

<file path=xl/ctrlProps/ctrlProp2690.xml><?xml version="1.0" encoding="utf-8"?>
<formControlPr xmlns="http://schemas.microsoft.com/office/spreadsheetml/2009/9/main" objectType="Radio" lockText="1" noThreeD="1"/>
</file>

<file path=xl/ctrlProps/ctrlProp2691.xml><?xml version="1.0" encoding="utf-8"?>
<formControlPr xmlns="http://schemas.microsoft.com/office/spreadsheetml/2009/9/main" objectType="GBox" noThreeD="1"/>
</file>

<file path=xl/ctrlProps/ctrlProp2692.xml><?xml version="1.0" encoding="utf-8"?>
<formControlPr xmlns="http://schemas.microsoft.com/office/spreadsheetml/2009/9/main" objectType="Radio" firstButton="1" fmlaLink="M18" lockText="1" noThreeD="1"/>
</file>

<file path=xl/ctrlProps/ctrlProp2693.xml><?xml version="1.0" encoding="utf-8"?>
<formControlPr xmlns="http://schemas.microsoft.com/office/spreadsheetml/2009/9/main" objectType="Radio" lockText="1" noThreeD="1"/>
</file>

<file path=xl/ctrlProps/ctrlProp2694.xml><?xml version="1.0" encoding="utf-8"?>
<formControlPr xmlns="http://schemas.microsoft.com/office/spreadsheetml/2009/9/main" objectType="Radio" lockText="1" noThreeD="1"/>
</file>

<file path=xl/ctrlProps/ctrlProp2695.xml><?xml version="1.0" encoding="utf-8"?>
<formControlPr xmlns="http://schemas.microsoft.com/office/spreadsheetml/2009/9/main" objectType="GBox" noThreeD="1"/>
</file>

<file path=xl/ctrlProps/ctrlProp2696.xml><?xml version="1.0" encoding="utf-8"?>
<formControlPr xmlns="http://schemas.microsoft.com/office/spreadsheetml/2009/9/main" objectType="Radio" firstButton="1" fmlaLink="M21" lockText="1" noThreeD="1"/>
</file>

<file path=xl/ctrlProps/ctrlProp2697.xml><?xml version="1.0" encoding="utf-8"?>
<formControlPr xmlns="http://schemas.microsoft.com/office/spreadsheetml/2009/9/main" objectType="Radio" lockText="1" noThreeD="1"/>
</file>

<file path=xl/ctrlProps/ctrlProp2698.xml><?xml version="1.0" encoding="utf-8"?>
<formControlPr xmlns="http://schemas.microsoft.com/office/spreadsheetml/2009/9/main" objectType="Radio" lockText="1" noThreeD="1"/>
</file>

<file path=xl/ctrlProps/ctrlProp2699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70.xml><?xml version="1.0" encoding="utf-8"?>
<formControlPr xmlns="http://schemas.microsoft.com/office/spreadsheetml/2009/9/main" objectType="Radio" lockText="1" noThreeD="1"/>
</file>

<file path=xl/ctrlProps/ctrlProp2700.xml><?xml version="1.0" encoding="utf-8"?>
<formControlPr xmlns="http://schemas.microsoft.com/office/spreadsheetml/2009/9/main" objectType="Radio" firstButton="1" fmlaLink="M24" lockText="1" noThreeD="1"/>
</file>

<file path=xl/ctrlProps/ctrlProp2701.xml><?xml version="1.0" encoding="utf-8"?>
<formControlPr xmlns="http://schemas.microsoft.com/office/spreadsheetml/2009/9/main" objectType="Radio" lockText="1" noThreeD="1"/>
</file>

<file path=xl/ctrlProps/ctrlProp2702.xml><?xml version="1.0" encoding="utf-8"?>
<formControlPr xmlns="http://schemas.microsoft.com/office/spreadsheetml/2009/9/main" objectType="Radio" lockText="1" noThreeD="1"/>
</file>

<file path=xl/ctrlProps/ctrlProp2703.xml><?xml version="1.0" encoding="utf-8"?>
<formControlPr xmlns="http://schemas.microsoft.com/office/spreadsheetml/2009/9/main" objectType="GBox" noThreeD="1"/>
</file>

<file path=xl/ctrlProps/ctrlProp2704.xml><?xml version="1.0" encoding="utf-8"?>
<formControlPr xmlns="http://schemas.microsoft.com/office/spreadsheetml/2009/9/main" objectType="Radio" firstButton="1" fmlaLink="M27" lockText="1" noThreeD="1"/>
</file>

<file path=xl/ctrlProps/ctrlProp2705.xml><?xml version="1.0" encoding="utf-8"?>
<formControlPr xmlns="http://schemas.microsoft.com/office/spreadsheetml/2009/9/main" objectType="Radio" lockText="1" noThreeD="1"/>
</file>

<file path=xl/ctrlProps/ctrlProp2706.xml><?xml version="1.0" encoding="utf-8"?>
<formControlPr xmlns="http://schemas.microsoft.com/office/spreadsheetml/2009/9/main" objectType="Radio" lockText="1" noThreeD="1"/>
</file>

<file path=xl/ctrlProps/ctrlProp2707.xml><?xml version="1.0" encoding="utf-8"?>
<formControlPr xmlns="http://schemas.microsoft.com/office/spreadsheetml/2009/9/main" objectType="GBox" noThreeD="1"/>
</file>

<file path=xl/ctrlProps/ctrlProp2708.xml><?xml version="1.0" encoding="utf-8"?>
<formControlPr xmlns="http://schemas.microsoft.com/office/spreadsheetml/2009/9/main" objectType="Radio" firstButton="1" fmlaLink="M30" lockText="1" noThreeD="1"/>
</file>

<file path=xl/ctrlProps/ctrlProp2709.xml><?xml version="1.0" encoding="utf-8"?>
<formControlPr xmlns="http://schemas.microsoft.com/office/spreadsheetml/2009/9/main" objectType="Radio" lockText="1" noThreeD="1"/>
</file>

<file path=xl/ctrlProps/ctrlProp271.xml><?xml version="1.0" encoding="utf-8"?>
<formControlPr xmlns="http://schemas.microsoft.com/office/spreadsheetml/2009/9/main" objectType="GBox" noThreeD="1"/>
</file>

<file path=xl/ctrlProps/ctrlProp2710.xml><?xml version="1.0" encoding="utf-8"?>
<formControlPr xmlns="http://schemas.microsoft.com/office/spreadsheetml/2009/9/main" objectType="Radio" lockText="1" noThreeD="1"/>
</file>

<file path=xl/ctrlProps/ctrlProp2711.xml><?xml version="1.0" encoding="utf-8"?>
<formControlPr xmlns="http://schemas.microsoft.com/office/spreadsheetml/2009/9/main" objectType="GBox" noThreeD="1"/>
</file>

<file path=xl/ctrlProps/ctrlProp2712.xml><?xml version="1.0" encoding="utf-8"?>
<formControlPr xmlns="http://schemas.microsoft.com/office/spreadsheetml/2009/9/main" objectType="Radio" firstButton="1" fmlaLink="M33" lockText="1" noThreeD="1"/>
</file>

<file path=xl/ctrlProps/ctrlProp2713.xml><?xml version="1.0" encoding="utf-8"?>
<formControlPr xmlns="http://schemas.microsoft.com/office/spreadsheetml/2009/9/main" objectType="Radio" lockText="1" noThreeD="1"/>
</file>

<file path=xl/ctrlProps/ctrlProp2714.xml><?xml version="1.0" encoding="utf-8"?>
<formControlPr xmlns="http://schemas.microsoft.com/office/spreadsheetml/2009/9/main" objectType="Radio" lockText="1" noThreeD="1"/>
</file>

<file path=xl/ctrlProps/ctrlProp2715.xml><?xml version="1.0" encoding="utf-8"?>
<formControlPr xmlns="http://schemas.microsoft.com/office/spreadsheetml/2009/9/main" objectType="GBox" noThreeD="1"/>
</file>

<file path=xl/ctrlProps/ctrlProp2716.xml><?xml version="1.0" encoding="utf-8"?>
<formControlPr xmlns="http://schemas.microsoft.com/office/spreadsheetml/2009/9/main" objectType="GBox" noThreeD="1"/>
</file>

<file path=xl/ctrlProps/ctrlProp2717.xml><?xml version="1.0" encoding="utf-8"?>
<formControlPr xmlns="http://schemas.microsoft.com/office/spreadsheetml/2009/9/main" objectType="Radio" firstButton="1" fmlaLink="S9" lockText="1" noThreeD="1"/>
</file>

<file path=xl/ctrlProps/ctrlProp2718.xml><?xml version="1.0" encoding="utf-8"?>
<formControlPr xmlns="http://schemas.microsoft.com/office/spreadsheetml/2009/9/main" objectType="Radio" lockText="1" noThreeD="1"/>
</file>

<file path=xl/ctrlProps/ctrlProp2719.xml><?xml version="1.0" encoding="utf-8"?>
<formControlPr xmlns="http://schemas.microsoft.com/office/spreadsheetml/2009/9/main" objectType="GBox" noThreeD="1"/>
</file>

<file path=xl/ctrlProps/ctrlProp272.xml><?xml version="1.0" encoding="utf-8"?>
<formControlPr xmlns="http://schemas.microsoft.com/office/spreadsheetml/2009/9/main" objectType="Radio" firstButton="1" fmlaLink="G33" lockText="1" noThreeD="1"/>
</file>

<file path=xl/ctrlProps/ctrlProp2720.xml><?xml version="1.0" encoding="utf-8"?>
<formControlPr xmlns="http://schemas.microsoft.com/office/spreadsheetml/2009/9/main" objectType="Radio" firstButton="1" fmlaLink="S12" lockText="1" noThreeD="1"/>
</file>

<file path=xl/ctrlProps/ctrlProp2721.xml><?xml version="1.0" encoding="utf-8"?>
<formControlPr xmlns="http://schemas.microsoft.com/office/spreadsheetml/2009/9/main" objectType="Radio" lockText="1" noThreeD="1"/>
</file>

<file path=xl/ctrlProps/ctrlProp2722.xml><?xml version="1.0" encoding="utf-8"?>
<formControlPr xmlns="http://schemas.microsoft.com/office/spreadsheetml/2009/9/main" objectType="Radio" lockText="1" noThreeD="1"/>
</file>

<file path=xl/ctrlProps/ctrlProp2723.xml><?xml version="1.0" encoding="utf-8"?>
<formControlPr xmlns="http://schemas.microsoft.com/office/spreadsheetml/2009/9/main" objectType="GBox" noThreeD="1"/>
</file>

<file path=xl/ctrlProps/ctrlProp2724.xml><?xml version="1.0" encoding="utf-8"?>
<formControlPr xmlns="http://schemas.microsoft.com/office/spreadsheetml/2009/9/main" objectType="Radio" firstButton="1" fmlaLink="S15" lockText="1" noThreeD="1"/>
</file>

<file path=xl/ctrlProps/ctrlProp2725.xml><?xml version="1.0" encoding="utf-8"?>
<formControlPr xmlns="http://schemas.microsoft.com/office/spreadsheetml/2009/9/main" objectType="Radio" lockText="1" noThreeD="1"/>
</file>

<file path=xl/ctrlProps/ctrlProp2726.xml><?xml version="1.0" encoding="utf-8"?>
<formControlPr xmlns="http://schemas.microsoft.com/office/spreadsheetml/2009/9/main" objectType="Radio" lockText="1" noThreeD="1"/>
</file>

<file path=xl/ctrlProps/ctrlProp2727.xml><?xml version="1.0" encoding="utf-8"?>
<formControlPr xmlns="http://schemas.microsoft.com/office/spreadsheetml/2009/9/main" objectType="GBox" noThreeD="1"/>
</file>

<file path=xl/ctrlProps/ctrlProp2728.xml><?xml version="1.0" encoding="utf-8"?>
<formControlPr xmlns="http://schemas.microsoft.com/office/spreadsheetml/2009/9/main" objectType="Radio" firstButton="1" fmlaLink="S18" lockText="1" noThreeD="1"/>
</file>

<file path=xl/ctrlProps/ctrlProp2729.xml><?xml version="1.0" encoding="utf-8"?>
<formControlPr xmlns="http://schemas.microsoft.com/office/spreadsheetml/2009/9/main" objectType="Radio" lockText="1" noThreeD="1"/>
</file>

<file path=xl/ctrlProps/ctrlProp273.xml><?xml version="1.0" encoding="utf-8"?>
<formControlPr xmlns="http://schemas.microsoft.com/office/spreadsheetml/2009/9/main" objectType="Radio" lockText="1" noThreeD="1"/>
</file>

<file path=xl/ctrlProps/ctrlProp2730.xml><?xml version="1.0" encoding="utf-8"?>
<formControlPr xmlns="http://schemas.microsoft.com/office/spreadsheetml/2009/9/main" objectType="Radio" lockText="1" noThreeD="1"/>
</file>

<file path=xl/ctrlProps/ctrlProp2731.xml><?xml version="1.0" encoding="utf-8"?>
<formControlPr xmlns="http://schemas.microsoft.com/office/spreadsheetml/2009/9/main" objectType="GBox" noThreeD="1"/>
</file>

<file path=xl/ctrlProps/ctrlProp2732.xml><?xml version="1.0" encoding="utf-8"?>
<formControlPr xmlns="http://schemas.microsoft.com/office/spreadsheetml/2009/9/main" objectType="Radio" firstButton="1" fmlaLink="S21" lockText="1" noThreeD="1"/>
</file>

<file path=xl/ctrlProps/ctrlProp2733.xml><?xml version="1.0" encoding="utf-8"?>
<formControlPr xmlns="http://schemas.microsoft.com/office/spreadsheetml/2009/9/main" objectType="Radio" lockText="1" noThreeD="1"/>
</file>

<file path=xl/ctrlProps/ctrlProp2734.xml><?xml version="1.0" encoding="utf-8"?>
<formControlPr xmlns="http://schemas.microsoft.com/office/spreadsheetml/2009/9/main" objectType="Radio" lockText="1" noThreeD="1"/>
</file>

<file path=xl/ctrlProps/ctrlProp2735.xml><?xml version="1.0" encoding="utf-8"?>
<formControlPr xmlns="http://schemas.microsoft.com/office/spreadsheetml/2009/9/main" objectType="GBox" noThreeD="1"/>
</file>

<file path=xl/ctrlProps/ctrlProp2736.xml><?xml version="1.0" encoding="utf-8"?>
<formControlPr xmlns="http://schemas.microsoft.com/office/spreadsheetml/2009/9/main" objectType="Radio" firstButton="1" fmlaLink="S24" lockText="1" noThreeD="1"/>
</file>

<file path=xl/ctrlProps/ctrlProp2737.xml><?xml version="1.0" encoding="utf-8"?>
<formControlPr xmlns="http://schemas.microsoft.com/office/spreadsheetml/2009/9/main" objectType="Radio" lockText="1" noThreeD="1"/>
</file>

<file path=xl/ctrlProps/ctrlProp2738.xml><?xml version="1.0" encoding="utf-8"?>
<formControlPr xmlns="http://schemas.microsoft.com/office/spreadsheetml/2009/9/main" objectType="Radio" lockText="1" noThreeD="1"/>
</file>

<file path=xl/ctrlProps/ctrlProp2739.xml><?xml version="1.0" encoding="utf-8"?>
<formControlPr xmlns="http://schemas.microsoft.com/office/spreadsheetml/2009/9/main" objectType="GBox" noThreeD="1"/>
</file>

<file path=xl/ctrlProps/ctrlProp274.xml><?xml version="1.0" encoding="utf-8"?>
<formControlPr xmlns="http://schemas.microsoft.com/office/spreadsheetml/2009/9/main" objectType="Radio" lockText="1" noThreeD="1"/>
</file>

<file path=xl/ctrlProps/ctrlProp2740.xml><?xml version="1.0" encoding="utf-8"?>
<formControlPr xmlns="http://schemas.microsoft.com/office/spreadsheetml/2009/9/main" objectType="Radio" firstButton="1" fmlaLink="S27" lockText="1" noThreeD="1"/>
</file>

<file path=xl/ctrlProps/ctrlProp2741.xml><?xml version="1.0" encoding="utf-8"?>
<formControlPr xmlns="http://schemas.microsoft.com/office/spreadsheetml/2009/9/main" objectType="Radio" lockText="1" noThreeD="1"/>
</file>

<file path=xl/ctrlProps/ctrlProp2742.xml><?xml version="1.0" encoding="utf-8"?>
<formControlPr xmlns="http://schemas.microsoft.com/office/spreadsheetml/2009/9/main" objectType="Radio" lockText="1" noThreeD="1"/>
</file>

<file path=xl/ctrlProps/ctrlProp2743.xml><?xml version="1.0" encoding="utf-8"?>
<formControlPr xmlns="http://schemas.microsoft.com/office/spreadsheetml/2009/9/main" objectType="GBox" noThreeD="1"/>
</file>

<file path=xl/ctrlProps/ctrlProp2744.xml><?xml version="1.0" encoding="utf-8"?>
<formControlPr xmlns="http://schemas.microsoft.com/office/spreadsheetml/2009/9/main" objectType="Radio" firstButton="1" fmlaLink="S30" lockText="1" noThreeD="1"/>
</file>

<file path=xl/ctrlProps/ctrlProp2745.xml><?xml version="1.0" encoding="utf-8"?>
<formControlPr xmlns="http://schemas.microsoft.com/office/spreadsheetml/2009/9/main" objectType="Radio" lockText="1" noThreeD="1"/>
</file>

<file path=xl/ctrlProps/ctrlProp2746.xml><?xml version="1.0" encoding="utf-8"?>
<formControlPr xmlns="http://schemas.microsoft.com/office/spreadsheetml/2009/9/main" objectType="Radio" lockText="1" noThreeD="1"/>
</file>

<file path=xl/ctrlProps/ctrlProp2747.xml><?xml version="1.0" encoding="utf-8"?>
<formControlPr xmlns="http://schemas.microsoft.com/office/spreadsheetml/2009/9/main" objectType="GBox" noThreeD="1"/>
</file>

<file path=xl/ctrlProps/ctrlProp2748.xml><?xml version="1.0" encoding="utf-8"?>
<formControlPr xmlns="http://schemas.microsoft.com/office/spreadsheetml/2009/9/main" objectType="Radio" firstButton="1" fmlaLink="S33" lockText="1" noThreeD="1"/>
</file>

<file path=xl/ctrlProps/ctrlProp2749.xml><?xml version="1.0" encoding="utf-8"?>
<formControlPr xmlns="http://schemas.microsoft.com/office/spreadsheetml/2009/9/main" objectType="Radio" lockText="1" noThreeD="1"/>
</file>

<file path=xl/ctrlProps/ctrlProp275.xml><?xml version="1.0" encoding="utf-8"?>
<formControlPr xmlns="http://schemas.microsoft.com/office/spreadsheetml/2009/9/main" objectType="GBox" noThreeD="1"/>
</file>

<file path=xl/ctrlProps/ctrlProp2750.xml><?xml version="1.0" encoding="utf-8"?>
<formControlPr xmlns="http://schemas.microsoft.com/office/spreadsheetml/2009/9/main" objectType="Radio" lockText="1" noThreeD="1"/>
</file>

<file path=xl/ctrlProps/ctrlProp2751.xml><?xml version="1.0" encoding="utf-8"?>
<formControlPr xmlns="http://schemas.microsoft.com/office/spreadsheetml/2009/9/main" objectType="GBox" noThreeD="1"/>
</file>

<file path=xl/ctrlProps/ctrlProp2752.xml><?xml version="1.0" encoding="utf-8"?>
<formControlPr xmlns="http://schemas.microsoft.com/office/spreadsheetml/2009/9/main" objectType="Radio" firstButton="1" fmlaLink="S36" lockText="1" noThreeD="1"/>
</file>

<file path=xl/ctrlProps/ctrlProp2753.xml><?xml version="1.0" encoding="utf-8"?>
<formControlPr xmlns="http://schemas.microsoft.com/office/spreadsheetml/2009/9/main" objectType="Radio" lockText="1" noThreeD="1"/>
</file>

<file path=xl/ctrlProps/ctrlProp2754.xml><?xml version="1.0" encoding="utf-8"?>
<formControlPr xmlns="http://schemas.microsoft.com/office/spreadsheetml/2009/9/main" objectType="Radio" lockText="1" noThreeD="1"/>
</file>

<file path=xl/ctrlProps/ctrlProp2755.xml><?xml version="1.0" encoding="utf-8"?>
<formControlPr xmlns="http://schemas.microsoft.com/office/spreadsheetml/2009/9/main" objectType="GBox" noThreeD="1"/>
</file>

<file path=xl/ctrlProps/ctrlProp2756.xml><?xml version="1.0" encoding="utf-8"?>
<formControlPr xmlns="http://schemas.microsoft.com/office/spreadsheetml/2009/9/main" objectType="Radio" firstButton="1" fmlaLink="M36" lockText="1" noThreeD="1"/>
</file>

<file path=xl/ctrlProps/ctrlProp2757.xml><?xml version="1.0" encoding="utf-8"?>
<formControlPr xmlns="http://schemas.microsoft.com/office/spreadsheetml/2009/9/main" objectType="Radio" lockText="1" noThreeD="1"/>
</file>

<file path=xl/ctrlProps/ctrlProp2758.xml><?xml version="1.0" encoding="utf-8"?>
<formControlPr xmlns="http://schemas.microsoft.com/office/spreadsheetml/2009/9/main" objectType="Radio" lockText="1" noThreeD="1"/>
</file>

<file path=xl/ctrlProps/ctrlProp2759.xml><?xml version="1.0" encoding="utf-8"?>
<formControlPr xmlns="http://schemas.microsoft.com/office/spreadsheetml/2009/9/main" objectType="Radio" lockText="1" noThreeD="1"/>
</file>

<file path=xl/ctrlProps/ctrlProp276.xml><?xml version="1.0" encoding="utf-8"?>
<formControlPr xmlns="http://schemas.microsoft.com/office/spreadsheetml/2009/9/main" objectType="Radio" firstButton="1" fmlaLink="G36" lockText="1" noThreeD="1"/>
</file>

<file path=xl/ctrlProps/ctrlProp2760.xml><?xml version="1.0" encoding="utf-8"?>
<formControlPr xmlns="http://schemas.microsoft.com/office/spreadsheetml/2009/9/main" objectType="Radio" lockText="1" noThreeD="1"/>
</file>

<file path=xl/ctrlProps/ctrlProp2761.xml><?xml version="1.0" encoding="utf-8"?>
<formControlPr xmlns="http://schemas.microsoft.com/office/spreadsheetml/2009/9/main" objectType="Radio" firstButton="1" fmlaLink="G9" lockText="1" noThreeD="1"/>
</file>

<file path=xl/ctrlProps/ctrlProp2762.xml><?xml version="1.0" encoding="utf-8"?>
<formControlPr xmlns="http://schemas.microsoft.com/office/spreadsheetml/2009/9/main" objectType="Radio" lockText="1" noThreeD="1"/>
</file>

<file path=xl/ctrlProps/ctrlProp2763.xml><?xml version="1.0" encoding="utf-8"?>
<formControlPr xmlns="http://schemas.microsoft.com/office/spreadsheetml/2009/9/main" objectType="Radio" lockText="1" noThreeD="1"/>
</file>

<file path=xl/ctrlProps/ctrlProp2764.xml><?xml version="1.0" encoding="utf-8"?>
<formControlPr xmlns="http://schemas.microsoft.com/office/spreadsheetml/2009/9/main" objectType="GBox" noThreeD="1"/>
</file>

<file path=xl/ctrlProps/ctrlProp2765.xml><?xml version="1.0" encoding="utf-8"?>
<formControlPr xmlns="http://schemas.microsoft.com/office/spreadsheetml/2009/9/main" objectType="Radio" firstButton="1" fmlaLink="G12" lockText="1" noThreeD="1"/>
</file>

<file path=xl/ctrlProps/ctrlProp2766.xml><?xml version="1.0" encoding="utf-8"?>
<formControlPr xmlns="http://schemas.microsoft.com/office/spreadsheetml/2009/9/main" objectType="Radio" lockText="1" noThreeD="1"/>
</file>

<file path=xl/ctrlProps/ctrlProp2767.xml><?xml version="1.0" encoding="utf-8"?>
<formControlPr xmlns="http://schemas.microsoft.com/office/spreadsheetml/2009/9/main" objectType="Radio" lockText="1" noThreeD="1"/>
</file>

<file path=xl/ctrlProps/ctrlProp2768.xml><?xml version="1.0" encoding="utf-8"?>
<formControlPr xmlns="http://schemas.microsoft.com/office/spreadsheetml/2009/9/main" objectType="GBox" noThreeD="1"/>
</file>

<file path=xl/ctrlProps/ctrlProp2769.xml><?xml version="1.0" encoding="utf-8"?>
<formControlPr xmlns="http://schemas.microsoft.com/office/spreadsheetml/2009/9/main" objectType="Radio" firstButton="1" fmlaLink="G15" lockText="1" noThreeD="1"/>
</file>

<file path=xl/ctrlProps/ctrlProp277.xml><?xml version="1.0" encoding="utf-8"?>
<formControlPr xmlns="http://schemas.microsoft.com/office/spreadsheetml/2009/9/main" objectType="Radio" lockText="1" noThreeD="1"/>
</file>

<file path=xl/ctrlProps/ctrlProp2770.xml><?xml version="1.0" encoding="utf-8"?>
<formControlPr xmlns="http://schemas.microsoft.com/office/spreadsheetml/2009/9/main" objectType="Radio" lockText="1" noThreeD="1"/>
</file>

<file path=xl/ctrlProps/ctrlProp2771.xml><?xml version="1.0" encoding="utf-8"?>
<formControlPr xmlns="http://schemas.microsoft.com/office/spreadsheetml/2009/9/main" objectType="GBox" noThreeD="1"/>
</file>

<file path=xl/ctrlProps/ctrlProp2772.xml><?xml version="1.0" encoding="utf-8"?>
<formControlPr xmlns="http://schemas.microsoft.com/office/spreadsheetml/2009/9/main" objectType="Radio" firstButton="1" fmlaLink="G18" lockText="1" noThreeD="1"/>
</file>

<file path=xl/ctrlProps/ctrlProp2773.xml><?xml version="1.0" encoding="utf-8"?>
<formControlPr xmlns="http://schemas.microsoft.com/office/spreadsheetml/2009/9/main" objectType="Radio" lockText="1" noThreeD="1"/>
</file>

<file path=xl/ctrlProps/ctrlProp2774.xml><?xml version="1.0" encoding="utf-8"?>
<formControlPr xmlns="http://schemas.microsoft.com/office/spreadsheetml/2009/9/main" objectType="Radio" lockText="1" noThreeD="1"/>
</file>

<file path=xl/ctrlProps/ctrlProp2775.xml><?xml version="1.0" encoding="utf-8"?>
<formControlPr xmlns="http://schemas.microsoft.com/office/spreadsheetml/2009/9/main" objectType="GBox" noThreeD="1"/>
</file>

<file path=xl/ctrlProps/ctrlProp2776.xml><?xml version="1.0" encoding="utf-8"?>
<formControlPr xmlns="http://schemas.microsoft.com/office/spreadsheetml/2009/9/main" objectType="Radio" firstButton="1" fmlaLink="G21" lockText="1" noThreeD="1"/>
</file>

<file path=xl/ctrlProps/ctrlProp2777.xml><?xml version="1.0" encoding="utf-8"?>
<formControlPr xmlns="http://schemas.microsoft.com/office/spreadsheetml/2009/9/main" objectType="Radio" lockText="1" noThreeD="1"/>
</file>

<file path=xl/ctrlProps/ctrlProp2778.xml><?xml version="1.0" encoding="utf-8"?>
<formControlPr xmlns="http://schemas.microsoft.com/office/spreadsheetml/2009/9/main" objectType="Radio" lockText="1" noThreeD="1"/>
</file>

<file path=xl/ctrlProps/ctrlProp2779.xml><?xml version="1.0" encoding="utf-8"?>
<formControlPr xmlns="http://schemas.microsoft.com/office/spreadsheetml/2009/9/main" objectType="GBox" noThreeD="1"/>
</file>

<file path=xl/ctrlProps/ctrlProp278.xml><?xml version="1.0" encoding="utf-8"?>
<formControlPr xmlns="http://schemas.microsoft.com/office/spreadsheetml/2009/9/main" objectType="Radio" lockText="1" noThreeD="1"/>
</file>

<file path=xl/ctrlProps/ctrlProp2780.xml><?xml version="1.0" encoding="utf-8"?>
<formControlPr xmlns="http://schemas.microsoft.com/office/spreadsheetml/2009/9/main" objectType="Radio" firstButton="1" fmlaLink="G24" lockText="1" noThreeD="1"/>
</file>

<file path=xl/ctrlProps/ctrlProp2781.xml><?xml version="1.0" encoding="utf-8"?>
<formControlPr xmlns="http://schemas.microsoft.com/office/spreadsheetml/2009/9/main" objectType="Radio" lockText="1" noThreeD="1"/>
</file>

<file path=xl/ctrlProps/ctrlProp2782.xml><?xml version="1.0" encoding="utf-8"?>
<formControlPr xmlns="http://schemas.microsoft.com/office/spreadsheetml/2009/9/main" objectType="Radio" lockText="1" noThreeD="1"/>
</file>

<file path=xl/ctrlProps/ctrlProp2783.xml><?xml version="1.0" encoding="utf-8"?>
<formControlPr xmlns="http://schemas.microsoft.com/office/spreadsheetml/2009/9/main" objectType="GBox" noThreeD="1"/>
</file>

<file path=xl/ctrlProps/ctrlProp2784.xml><?xml version="1.0" encoding="utf-8"?>
<formControlPr xmlns="http://schemas.microsoft.com/office/spreadsheetml/2009/9/main" objectType="Radio" firstButton="1" fmlaLink="G27" lockText="1" noThreeD="1"/>
</file>

<file path=xl/ctrlProps/ctrlProp2785.xml><?xml version="1.0" encoding="utf-8"?>
<formControlPr xmlns="http://schemas.microsoft.com/office/spreadsheetml/2009/9/main" objectType="Radio" lockText="1" noThreeD="1"/>
</file>

<file path=xl/ctrlProps/ctrlProp2786.xml><?xml version="1.0" encoding="utf-8"?>
<formControlPr xmlns="http://schemas.microsoft.com/office/spreadsheetml/2009/9/main" objectType="Radio" lockText="1" noThreeD="1"/>
</file>

<file path=xl/ctrlProps/ctrlProp2787.xml><?xml version="1.0" encoding="utf-8"?>
<formControlPr xmlns="http://schemas.microsoft.com/office/spreadsheetml/2009/9/main" objectType="GBox" noThreeD="1"/>
</file>

<file path=xl/ctrlProps/ctrlProp2788.xml><?xml version="1.0" encoding="utf-8"?>
<formControlPr xmlns="http://schemas.microsoft.com/office/spreadsheetml/2009/9/main" objectType="Radio" firstButton="1" fmlaLink="G30" lockText="1" noThreeD="1"/>
</file>

<file path=xl/ctrlProps/ctrlProp2789.xml><?xml version="1.0" encoding="utf-8"?>
<formControlPr xmlns="http://schemas.microsoft.com/office/spreadsheetml/2009/9/main" objectType="Radio" lockText="1" noThreeD="1"/>
</file>

<file path=xl/ctrlProps/ctrlProp279.xml><?xml version="1.0" encoding="utf-8"?>
<formControlPr xmlns="http://schemas.microsoft.com/office/spreadsheetml/2009/9/main" objectType="GBox" noThreeD="1"/>
</file>

<file path=xl/ctrlProps/ctrlProp2790.xml><?xml version="1.0" encoding="utf-8"?>
<formControlPr xmlns="http://schemas.microsoft.com/office/spreadsheetml/2009/9/main" objectType="Radio" lockText="1" noThreeD="1"/>
</file>

<file path=xl/ctrlProps/ctrlProp2791.xml><?xml version="1.0" encoding="utf-8"?>
<formControlPr xmlns="http://schemas.microsoft.com/office/spreadsheetml/2009/9/main" objectType="GBox" noThreeD="1"/>
</file>

<file path=xl/ctrlProps/ctrlProp2792.xml><?xml version="1.0" encoding="utf-8"?>
<formControlPr xmlns="http://schemas.microsoft.com/office/spreadsheetml/2009/9/main" objectType="Radio" firstButton="1" fmlaLink="G33" lockText="1" noThreeD="1"/>
</file>

<file path=xl/ctrlProps/ctrlProp2793.xml><?xml version="1.0" encoding="utf-8"?>
<formControlPr xmlns="http://schemas.microsoft.com/office/spreadsheetml/2009/9/main" objectType="Radio" lockText="1" noThreeD="1"/>
</file>

<file path=xl/ctrlProps/ctrlProp2794.xml><?xml version="1.0" encoding="utf-8"?>
<formControlPr xmlns="http://schemas.microsoft.com/office/spreadsheetml/2009/9/main" objectType="Radio" lockText="1" noThreeD="1"/>
</file>

<file path=xl/ctrlProps/ctrlProp2795.xml><?xml version="1.0" encoding="utf-8"?>
<formControlPr xmlns="http://schemas.microsoft.com/office/spreadsheetml/2009/9/main" objectType="GBox" noThreeD="1"/>
</file>

<file path=xl/ctrlProps/ctrlProp2796.xml><?xml version="1.0" encoding="utf-8"?>
<formControlPr xmlns="http://schemas.microsoft.com/office/spreadsheetml/2009/9/main" objectType="Radio" firstButton="1" fmlaLink="G36" lockText="1" noThreeD="1"/>
</file>

<file path=xl/ctrlProps/ctrlProp2797.xml><?xml version="1.0" encoding="utf-8"?>
<formControlPr xmlns="http://schemas.microsoft.com/office/spreadsheetml/2009/9/main" objectType="Radio" lockText="1" noThreeD="1"/>
</file>

<file path=xl/ctrlProps/ctrlProp2798.xml><?xml version="1.0" encoding="utf-8"?>
<formControlPr xmlns="http://schemas.microsoft.com/office/spreadsheetml/2009/9/main" objectType="Radio" lockText="1" noThreeD="1"/>
</file>

<file path=xl/ctrlProps/ctrlProp2799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firstButton="1" fmlaLink="G30" lockText="1" noThreeD="1"/>
</file>

<file path=xl/ctrlProps/ctrlProp280.xml><?xml version="1.0" encoding="utf-8"?>
<formControlPr xmlns="http://schemas.microsoft.com/office/spreadsheetml/2009/9/main" objectType="Radio" firstButton="1" fmlaLink="M9" lockText="1" noThreeD="1"/>
</file>

<file path=xl/ctrlProps/ctrlProp2800.xml><?xml version="1.0" encoding="utf-8"?>
<formControlPr xmlns="http://schemas.microsoft.com/office/spreadsheetml/2009/9/main" objectType="Radio" firstButton="1" fmlaLink="M9" lockText="1" noThreeD="1"/>
</file>

<file path=xl/ctrlProps/ctrlProp2801.xml><?xml version="1.0" encoding="utf-8"?>
<formControlPr xmlns="http://schemas.microsoft.com/office/spreadsheetml/2009/9/main" objectType="Radio" lockText="1" noThreeD="1"/>
</file>

<file path=xl/ctrlProps/ctrlProp2802.xml><?xml version="1.0" encoding="utf-8"?>
<formControlPr xmlns="http://schemas.microsoft.com/office/spreadsheetml/2009/9/main" objectType="Radio" lockText="1" noThreeD="1"/>
</file>

<file path=xl/ctrlProps/ctrlProp2803.xml><?xml version="1.0" encoding="utf-8"?>
<formControlPr xmlns="http://schemas.microsoft.com/office/spreadsheetml/2009/9/main" objectType="GBox" noThreeD="1"/>
</file>

<file path=xl/ctrlProps/ctrlProp2804.xml><?xml version="1.0" encoding="utf-8"?>
<formControlPr xmlns="http://schemas.microsoft.com/office/spreadsheetml/2009/9/main" objectType="Radio" firstButton="1" fmlaLink="M12" lockText="1" noThreeD="1"/>
</file>

<file path=xl/ctrlProps/ctrlProp2805.xml><?xml version="1.0" encoding="utf-8"?>
<formControlPr xmlns="http://schemas.microsoft.com/office/spreadsheetml/2009/9/main" objectType="Radio" lockText="1" noThreeD="1"/>
</file>

<file path=xl/ctrlProps/ctrlProp2806.xml><?xml version="1.0" encoding="utf-8"?>
<formControlPr xmlns="http://schemas.microsoft.com/office/spreadsheetml/2009/9/main" objectType="Radio" lockText="1" noThreeD="1"/>
</file>

<file path=xl/ctrlProps/ctrlProp2807.xml><?xml version="1.0" encoding="utf-8"?>
<formControlPr xmlns="http://schemas.microsoft.com/office/spreadsheetml/2009/9/main" objectType="GBox" noThreeD="1"/>
</file>

<file path=xl/ctrlProps/ctrlProp2808.xml><?xml version="1.0" encoding="utf-8"?>
<formControlPr xmlns="http://schemas.microsoft.com/office/spreadsheetml/2009/9/main" objectType="Radio" firstButton="1" fmlaLink="M15" lockText="1" noThreeD="1"/>
</file>

<file path=xl/ctrlProps/ctrlProp2809.xml><?xml version="1.0" encoding="utf-8"?>
<formControlPr xmlns="http://schemas.microsoft.com/office/spreadsheetml/2009/9/main" objectType="Radio" lockText="1" noThreeD="1"/>
</file>

<file path=xl/ctrlProps/ctrlProp281.xml><?xml version="1.0" encoding="utf-8"?>
<formControlPr xmlns="http://schemas.microsoft.com/office/spreadsheetml/2009/9/main" objectType="Radio" lockText="1" noThreeD="1"/>
</file>

<file path=xl/ctrlProps/ctrlProp2810.xml><?xml version="1.0" encoding="utf-8"?>
<formControlPr xmlns="http://schemas.microsoft.com/office/spreadsheetml/2009/9/main" objectType="Radio" lockText="1" noThreeD="1"/>
</file>

<file path=xl/ctrlProps/ctrlProp2811.xml><?xml version="1.0" encoding="utf-8"?>
<formControlPr xmlns="http://schemas.microsoft.com/office/spreadsheetml/2009/9/main" objectType="GBox" noThreeD="1"/>
</file>

<file path=xl/ctrlProps/ctrlProp2812.xml><?xml version="1.0" encoding="utf-8"?>
<formControlPr xmlns="http://schemas.microsoft.com/office/spreadsheetml/2009/9/main" objectType="Radio" firstButton="1" fmlaLink="M18" lockText="1" noThreeD="1"/>
</file>

<file path=xl/ctrlProps/ctrlProp2813.xml><?xml version="1.0" encoding="utf-8"?>
<formControlPr xmlns="http://schemas.microsoft.com/office/spreadsheetml/2009/9/main" objectType="Radio" lockText="1" noThreeD="1"/>
</file>

<file path=xl/ctrlProps/ctrlProp2814.xml><?xml version="1.0" encoding="utf-8"?>
<formControlPr xmlns="http://schemas.microsoft.com/office/spreadsheetml/2009/9/main" objectType="Radio" lockText="1" noThreeD="1"/>
</file>

<file path=xl/ctrlProps/ctrlProp2815.xml><?xml version="1.0" encoding="utf-8"?>
<formControlPr xmlns="http://schemas.microsoft.com/office/spreadsheetml/2009/9/main" objectType="GBox" noThreeD="1"/>
</file>

<file path=xl/ctrlProps/ctrlProp2816.xml><?xml version="1.0" encoding="utf-8"?>
<formControlPr xmlns="http://schemas.microsoft.com/office/spreadsheetml/2009/9/main" objectType="Radio" firstButton="1" fmlaLink="M21" lockText="1" noThreeD="1"/>
</file>

<file path=xl/ctrlProps/ctrlProp2817.xml><?xml version="1.0" encoding="utf-8"?>
<formControlPr xmlns="http://schemas.microsoft.com/office/spreadsheetml/2009/9/main" objectType="Radio" lockText="1" noThreeD="1"/>
</file>

<file path=xl/ctrlProps/ctrlProp2818.xml><?xml version="1.0" encoding="utf-8"?>
<formControlPr xmlns="http://schemas.microsoft.com/office/spreadsheetml/2009/9/main" objectType="Radio" lockText="1" noThreeD="1"/>
</file>

<file path=xl/ctrlProps/ctrlProp2819.xml><?xml version="1.0" encoding="utf-8"?>
<formControlPr xmlns="http://schemas.microsoft.com/office/spreadsheetml/2009/9/main" objectType="GBox" noThreeD="1"/>
</file>

<file path=xl/ctrlProps/ctrlProp282.xml><?xml version="1.0" encoding="utf-8"?>
<formControlPr xmlns="http://schemas.microsoft.com/office/spreadsheetml/2009/9/main" objectType="Radio" lockText="1" noThreeD="1"/>
</file>

<file path=xl/ctrlProps/ctrlProp2820.xml><?xml version="1.0" encoding="utf-8"?>
<formControlPr xmlns="http://schemas.microsoft.com/office/spreadsheetml/2009/9/main" objectType="Radio" firstButton="1" fmlaLink="M24" lockText="1" noThreeD="1"/>
</file>

<file path=xl/ctrlProps/ctrlProp2821.xml><?xml version="1.0" encoding="utf-8"?>
<formControlPr xmlns="http://schemas.microsoft.com/office/spreadsheetml/2009/9/main" objectType="Radio" lockText="1" noThreeD="1"/>
</file>

<file path=xl/ctrlProps/ctrlProp2822.xml><?xml version="1.0" encoding="utf-8"?>
<formControlPr xmlns="http://schemas.microsoft.com/office/spreadsheetml/2009/9/main" objectType="Radio" lockText="1" noThreeD="1"/>
</file>

<file path=xl/ctrlProps/ctrlProp2823.xml><?xml version="1.0" encoding="utf-8"?>
<formControlPr xmlns="http://schemas.microsoft.com/office/spreadsheetml/2009/9/main" objectType="GBox" noThreeD="1"/>
</file>

<file path=xl/ctrlProps/ctrlProp2824.xml><?xml version="1.0" encoding="utf-8"?>
<formControlPr xmlns="http://schemas.microsoft.com/office/spreadsheetml/2009/9/main" objectType="Radio" firstButton="1" fmlaLink="M27" lockText="1" noThreeD="1"/>
</file>

<file path=xl/ctrlProps/ctrlProp2825.xml><?xml version="1.0" encoding="utf-8"?>
<formControlPr xmlns="http://schemas.microsoft.com/office/spreadsheetml/2009/9/main" objectType="Radio" lockText="1" noThreeD="1"/>
</file>

<file path=xl/ctrlProps/ctrlProp2826.xml><?xml version="1.0" encoding="utf-8"?>
<formControlPr xmlns="http://schemas.microsoft.com/office/spreadsheetml/2009/9/main" objectType="Radio" lockText="1" noThreeD="1"/>
</file>

<file path=xl/ctrlProps/ctrlProp2827.xml><?xml version="1.0" encoding="utf-8"?>
<formControlPr xmlns="http://schemas.microsoft.com/office/spreadsheetml/2009/9/main" objectType="GBox" noThreeD="1"/>
</file>

<file path=xl/ctrlProps/ctrlProp2828.xml><?xml version="1.0" encoding="utf-8"?>
<formControlPr xmlns="http://schemas.microsoft.com/office/spreadsheetml/2009/9/main" objectType="Radio" firstButton="1" fmlaLink="M30" lockText="1" noThreeD="1"/>
</file>

<file path=xl/ctrlProps/ctrlProp2829.xml><?xml version="1.0" encoding="utf-8"?>
<formControlPr xmlns="http://schemas.microsoft.com/office/spreadsheetml/2009/9/main" objectType="Radio" lockText="1" noThreeD="1"/>
</file>

<file path=xl/ctrlProps/ctrlProp283.xml><?xml version="1.0" encoding="utf-8"?>
<formControlPr xmlns="http://schemas.microsoft.com/office/spreadsheetml/2009/9/main" objectType="GBox" noThreeD="1"/>
</file>

<file path=xl/ctrlProps/ctrlProp2830.xml><?xml version="1.0" encoding="utf-8"?>
<formControlPr xmlns="http://schemas.microsoft.com/office/spreadsheetml/2009/9/main" objectType="Radio" lockText="1" noThreeD="1"/>
</file>

<file path=xl/ctrlProps/ctrlProp2831.xml><?xml version="1.0" encoding="utf-8"?>
<formControlPr xmlns="http://schemas.microsoft.com/office/spreadsheetml/2009/9/main" objectType="GBox" noThreeD="1"/>
</file>

<file path=xl/ctrlProps/ctrlProp2832.xml><?xml version="1.0" encoding="utf-8"?>
<formControlPr xmlns="http://schemas.microsoft.com/office/spreadsheetml/2009/9/main" objectType="Radio" firstButton="1" fmlaLink="M33" lockText="1" noThreeD="1"/>
</file>

<file path=xl/ctrlProps/ctrlProp2833.xml><?xml version="1.0" encoding="utf-8"?>
<formControlPr xmlns="http://schemas.microsoft.com/office/spreadsheetml/2009/9/main" objectType="Radio" lockText="1" noThreeD="1"/>
</file>

<file path=xl/ctrlProps/ctrlProp2834.xml><?xml version="1.0" encoding="utf-8"?>
<formControlPr xmlns="http://schemas.microsoft.com/office/spreadsheetml/2009/9/main" objectType="Radio" lockText="1" noThreeD="1"/>
</file>

<file path=xl/ctrlProps/ctrlProp2835.xml><?xml version="1.0" encoding="utf-8"?>
<formControlPr xmlns="http://schemas.microsoft.com/office/spreadsheetml/2009/9/main" objectType="GBox" noThreeD="1"/>
</file>

<file path=xl/ctrlProps/ctrlProp2836.xml><?xml version="1.0" encoding="utf-8"?>
<formControlPr xmlns="http://schemas.microsoft.com/office/spreadsheetml/2009/9/main" objectType="GBox" noThreeD="1"/>
</file>

<file path=xl/ctrlProps/ctrlProp2837.xml><?xml version="1.0" encoding="utf-8"?>
<formControlPr xmlns="http://schemas.microsoft.com/office/spreadsheetml/2009/9/main" objectType="Radio" firstButton="1" fmlaLink="S9" lockText="1" noThreeD="1"/>
</file>

<file path=xl/ctrlProps/ctrlProp2838.xml><?xml version="1.0" encoding="utf-8"?>
<formControlPr xmlns="http://schemas.microsoft.com/office/spreadsheetml/2009/9/main" objectType="Radio" lockText="1" noThreeD="1"/>
</file>

<file path=xl/ctrlProps/ctrlProp2839.xml><?xml version="1.0" encoding="utf-8"?>
<formControlPr xmlns="http://schemas.microsoft.com/office/spreadsheetml/2009/9/main" objectType="GBox" noThreeD="1"/>
</file>

<file path=xl/ctrlProps/ctrlProp284.xml><?xml version="1.0" encoding="utf-8"?>
<formControlPr xmlns="http://schemas.microsoft.com/office/spreadsheetml/2009/9/main" objectType="Radio" firstButton="1" fmlaLink="M12" lockText="1" noThreeD="1"/>
</file>

<file path=xl/ctrlProps/ctrlProp2840.xml><?xml version="1.0" encoding="utf-8"?>
<formControlPr xmlns="http://schemas.microsoft.com/office/spreadsheetml/2009/9/main" objectType="Radio" firstButton="1" fmlaLink="S12" lockText="1" noThreeD="1"/>
</file>

<file path=xl/ctrlProps/ctrlProp2841.xml><?xml version="1.0" encoding="utf-8"?>
<formControlPr xmlns="http://schemas.microsoft.com/office/spreadsheetml/2009/9/main" objectType="Radio" lockText="1" noThreeD="1"/>
</file>

<file path=xl/ctrlProps/ctrlProp2842.xml><?xml version="1.0" encoding="utf-8"?>
<formControlPr xmlns="http://schemas.microsoft.com/office/spreadsheetml/2009/9/main" objectType="Radio" lockText="1" noThreeD="1"/>
</file>

<file path=xl/ctrlProps/ctrlProp2843.xml><?xml version="1.0" encoding="utf-8"?>
<formControlPr xmlns="http://schemas.microsoft.com/office/spreadsheetml/2009/9/main" objectType="GBox" noThreeD="1"/>
</file>

<file path=xl/ctrlProps/ctrlProp2844.xml><?xml version="1.0" encoding="utf-8"?>
<formControlPr xmlns="http://schemas.microsoft.com/office/spreadsheetml/2009/9/main" objectType="Radio" firstButton="1" fmlaLink="S15" lockText="1" noThreeD="1"/>
</file>

<file path=xl/ctrlProps/ctrlProp2845.xml><?xml version="1.0" encoding="utf-8"?>
<formControlPr xmlns="http://schemas.microsoft.com/office/spreadsheetml/2009/9/main" objectType="Radio" lockText="1" noThreeD="1"/>
</file>

<file path=xl/ctrlProps/ctrlProp2846.xml><?xml version="1.0" encoding="utf-8"?>
<formControlPr xmlns="http://schemas.microsoft.com/office/spreadsheetml/2009/9/main" objectType="Radio" lockText="1" noThreeD="1"/>
</file>

<file path=xl/ctrlProps/ctrlProp2847.xml><?xml version="1.0" encoding="utf-8"?>
<formControlPr xmlns="http://schemas.microsoft.com/office/spreadsheetml/2009/9/main" objectType="GBox" noThreeD="1"/>
</file>

<file path=xl/ctrlProps/ctrlProp2848.xml><?xml version="1.0" encoding="utf-8"?>
<formControlPr xmlns="http://schemas.microsoft.com/office/spreadsheetml/2009/9/main" objectType="Radio" firstButton="1" fmlaLink="S18" lockText="1" noThreeD="1"/>
</file>

<file path=xl/ctrlProps/ctrlProp2849.xml><?xml version="1.0" encoding="utf-8"?>
<formControlPr xmlns="http://schemas.microsoft.com/office/spreadsheetml/2009/9/main" objectType="Radio" lockText="1" noThreeD="1"/>
</file>

<file path=xl/ctrlProps/ctrlProp285.xml><?xml version="1.0" encoding="utf-8"?>
<formControlPr xmlns="http://schemas.microsoft.com/office/spreadsheetml/2009/9/main" objectType="Radio" lockText="1" noThreeD="1"/>
</file>

<file path=xl/ctrlProps/ctrlProp2850.xml><?xml version="1.0" encoding="utf-8"?>
<formControlPr xmlns="http://schemas.microsoft.com/office/spreadsheetml/2009/9/main" objectType="Radio" lockText="1" noThreeD="1"/>
</file>

<file path=xl/ctrlProps/ctrlProp2851.xml><?xml version="1.0" encoding="utf-8"?>
<formControlPr xmlns="http://schemas.microsoft.com/office/spreadsheetml/2009/9/main" objectType="GBox" noThreeD="1"/>
</file>

<file path=xl/ctrlProps/ctrlProp2852.xml><?xml version="1.0" encoding="utf-8"?>
<formControlPr xmlns="http://schemas.microsoft.com/office/spreadsheetml/2009/9/main" objectType="Radio" firstButton="1" fmlaLink="S21" lockText="1" noThreeD="1"/>
</file>

<file path=xl/ctrlProps/ctrlProp2853.xml><?xml version="1.0" encoding="utf-8"?>
<formControlPr xmlns="http://schemas.microsoft.com/office/spreadsheetml/2009/9/main" objectType="Radio" lockText="1" noThreeD="1"/>
</file>

<file path=xl/ctrlProps/ctrlProp2854.xml><?xml version="1.0" encoding="utf-8"?>
<formControlPr xmlns="http://schemas.microsoft.com/office/spreadsheetml/2009/9/main" objectType="Radio" lockText="1" noThreeD="1"/>
</file>

<file path=xl/ctrlProps/ctrlProp2855.xml><?xml version="1.0" encoding="utf-8"?>
<formControlPr xmlns="http://schemas.microsoft.com/office/spreadsheetml/2009/9/main" objectType="GBox" noThreeD="1"/>
</file>

<file path=xl/ctrlProps/ctrlProp2856.xml><?xml version="1.0" encoding="utf-8"?>
<formControlPr xmlns="http://schemas.microsoft.com/office/spreadsheetml/2009/9/main" objectType="Radio" firstButton="1" fmlaLink="S24" lockText="1" noThreeD="1"/>
</file>

<file path=xl/ctrlProps/ctrlProp2857.xml><?xml version="1.0" encoding="utf-8"?>
<formControlPr xmlns="http://schemas.microsoft.com/office/spreadsheetml/2009/9/main" objectType="Radio" lockText="1" noThreeD="1"/>
</file>

<file path=xl/ctrlProps/ctrlProp2858.xml><?xml version="1.0" encoding="utf-8"?>
<formControlPr xmlns="http://schemas.microsoft.com/office/spreadsheetml/2009/9/main" objectType="Radio" lockText="1" noThreeD="1"/>
</file>

<file path=xl/ctrlProps/ctrlProp2859.xml><?xml version="1.0" encoding="utf-8"?>
<formControlPr xmlns="http://schemas.microsoft.com/office/spreadsheetml/2009/9/main" objectType="GBox" noThreeD="1"/>
</file>

<file path=xl/ctrlProps/ctrlProp286.xml><?xml version="1.0" encoding="utf-8"?>
<formControlPr xmlns="http://schemas.microsoft.com/office/spreadsheetml/2009/9/main" objectType="Radio" lockText="1" noThreeD="1"/>
</file>

<file path=xl/ctrlProps/ctrlProp2860.xml><?xml version="1.0" encoding="utf-8"?>
<formControlPr xmlns="http://schemas.microsoft.com/office/spreadsheetml/2009/9/main" objectType="Radio" firstButton="1" fmlaLink="S27" lockText="1" noThreeD="1"/>
</file>

<file path=xl/ctrlProps/ctrlProp2861.xml><?xml version="1.0" encoding="utf-8"?>
<formControlPr xmlns="http://schemas.microsoft.com/office/spreadsheetml/2009/9/main" objectType="Radio" lockText="1" noThreeD="1"/>
</file>

<file path=xl/ctrlProps/ctrlProp2862.xml><?xml version="1.0" encoding="utf-8"?>
<formControlPr xmlns="http://schemas.microsoft.com/office/spreadsheetml/2009/9/main" objectType="Radio" lockText="1" noThreeD="1"/>
</file>

<file path=xl/ctrlProps/ctrlProp2863.xml><?xml version="1.0" encoding="utf-8"?>
<formControlPr xmlns="http://schemas.microsoft.com/office/spreadsheetml/2009/9/main" objectType="GBox" noThreeD="1"/>
</file>

<file path=xl/ctrlProps/ctrlProp2864.xml><?xml version="1.0" encoding="utf-8"?>
<formControlPr xmlns="http://schemas.microsoft.com/office/spreadsheetml/2009/9/main" objectType="Radio" firstButton="1" fmlaLink="S30" lockText="1" noThreeD="1"/>
</file>

<file path=xl/ctrlProps/ctrlProp2865.xml><?xml version="1.0" encoding="utf-8"?>
<formControlPr xmlns="http://schemas.microsoft.com/office/spreadsheetml/2009/9/main" objectType="Radio" lockText="1" noThreeD="1"/>
</file>

<file path=xl/ctrlProps/ctrlProp2866.xml><?xml version="1.0" encoding="utf-8"?>
<formControlPr xmlns="http://schemas.microsoft.com/office/spreadsheetml/2009/9/main" objectType="Radio" lockText="1" noThreeD="1"/>
</file>

<file path=xl/ctrlProps/ctrlProp2867.xml><?xml version="1.0" encoding="utf-8"?>
<formControlPr xmlns="http://schemas.microsoft.com/office/spreadsheetml/2009/9/main" objectType="GBox" noThreeD="1"/>
</file>

<file path=xl/ctrlProps/ctrlProp2868.xml><?xml version="1.0" encoding="utf-8"?>
<formControlPr xmlns="http://schemas.microsoft.com/office/spreadsheetml/2009/9/main" objectType="Radio" firstButton="1" fmlaLink="S33" lockText="1" noThreeD="1"/>
</file>

<file path=xl/ctrlProps/ctrlProp2869.xml><?xml version="1.0" encoding="utf-8"?>
<formControlPr xmlns="http://schemas.microsoft.com/office/spreadsheetml/2009/9/main" objectType="Radio" lockText="1" noThreeD="1"/>
</file>

<file path=xl/ctrlProps/ctrlProp287.xml><?xml version="1.0" encoding="utf-8"?>
<formControlPr xmlns="http://schemas.microsoft.com/office/spreadsheetml/2009/9/main" objectType="GBox" noThreeD="1"/>
</file>

<file path=xl/ctrlProps/ctrlProp2870.xml><?xml version="1.0" encoding="utf-8"?>
<formControlPr xmlns="http://schemas.microsoft.com/office/spreadsheetml/2009/9/main" objectType="Radio" lockText="1" noThreeD="1"/>
</file>

<file path=xl/ctrlProps/ctrlProp2871.xml><?xml version="1.0" encoding="utf-8"?>
<formControlPr xmlns="http://schemas.microsoft.com/office/spreadsheetml/2009/9/main" objectType="GBox" noThreeD="1"/>
</file>

<file path=xl/ctrlProps/ctrlProp2872.xml><?xml version="1.0" encoding="utf-8"?>
<formControlPr xmlns="http://schemas.microsoft.com/office/spreadsheetml/2009/9/main" objectType="Radio" firstButton="1" fmlaLink="S36" lockText="1" noThreeD="1"/>
</file>

<file path=xl/ctrlProps/ctrlProp2873.xml><?xml version="1.0" encoding="utf-8"?>
<formControlPr xmlns="http://schemas.microsoft.com/office/spreadsheetml/2009/9/main" objectType="Radio" lockText="1" noThreeD="1"/>
</file>

<file path=xl/ctrlProps/ctrlProp2874.xml><?xml version="1.0" encoding="utf-8"?>
<formControlPr xmlns="http://schemas.microsoft.com/office/spreadsheetml/2009/9/main" objectType="Radio" lockText="1" noThreeD="1"/>
</file>

<file path=xl/ctrlProps/ctrlProp2875.xml><?xml version="1.0" encoding="utf-8"?>
<formControlPr xmlns="http://schemas.microsoft.com/office/spreadsheetml/2009/9/main" objectType="GBox" noThreeD="1"/>
</file>

<file path=xl/ctrlProps/ctrlProp2876.xml><?xml version="1.0" encoding="utf-8"?>
<formControlPr xmlns="http://schemas.microsoft.com/office/spreadsheetml/2009/9/main" objectType="Radio" firstButton="1" fmlaLink="M36" lockText="1" noThreeD="1"/>
</file>

<file path=xl/ctrlProps/ctrlProp2877.xml><?xml version="1.0" encoding="utf-8"?>
<formControlPr xmlns="http://schemas.microsoft.com/office/spreadsheetml/2009/9/main" objectType="Radio" lockText="1" noThreeD="1"/>
</file>

<file path=xl/ctrlProps/ctrlProp2878.xml><?xml version="1.0" encoding="utf-8"?>
<formControlPr xmlns="http://schemas.microsoft.com/office/spreadsheetml/2009/9/main" objectType="Radio" lockText="1" noThreeD="1"/>
</file>

<file path=xl/ctrlProps/ctrlProp2879.xml><?xml version="1.0" encoding="utf-8"?>
<formControlPr xmlns="http://schemas.microsoft.com/office/spreadsheetml/2009/9/main" objectType="Radio" lockText="1" noThreeD="1"/>
</file>

<file path=xl/ctrlProps/ctrlProp288.xml><?xml version="1.0" encoding="utf-8"?>
<formControlPr xmlns="http://schemas.microsoft.com/office/spreadsheetml/2009/9/main" objectType="Radio" firstButton="1" fmlaLink="M15" lockText="1" noThreeD="1"/>
</file>

<file path=xl/ctrlProps/ctrlProp2880.xml><?xml version="1.0" encoding="utf-8"?>
<formControlPr xmlns="http://schemas.microsoft.com/office/spreadsheetml/2009/9/main" objectType="Radio" lockText="1" noThreeD="1"/>
</file>

<file path=xl/ctrlProps/ctrlProp2881.xml><?xml version="1.0" encoding="utf-8"?>
<formControlPr xmlns="http://schemas.microsoft.com/office/spreadsheetml/2009/9/main" objectType="Radio" firstButton="1" fmlaLink="G9" lockText="1" noThreeD="1"/>
</file>

<file path=xl/ctrlProps/ctrlProp2882.xml><?xml version="1.0" encoding="utf-8"?>
<formControlPr xmlns="http://schemas.microsoft.com/office/spreadsheetml/2009/9/main" objectType="Radio" lockText="1" noThreeD="1"/>
</file>

<file path=xl/ctrlProps/ctrlProp2883.xml><?xml version="1.0" encoding="utf-8"?>
<formControlPr xmlns="http://schemas.microsoft.com/office/spreadsheetml/2009/9/main" objectType="Radio" lockText="1" noThreeD="1"/>
</file>

<file path=xl/ctrlProps/ctrlProp2884.xml><?xml version="1.0" encoding="utf-8"?>
<formControlPr xmlns="http://schemas.microsoft.com/office/spreadsheetml/2009/9/main" objectType="GBox" noThreeD="1"/>
</file>

<file path=xl/ctrlProps/ctrlProp2885.xml><?xml version="1.0" encoding="utf-8"?>
<formControlPr xmlns="http://schemas.microsoft.com/office/spreadsheetml/2009/9/main" objectType="Radio" firstButton="1" fmlaLink="G12" lockText="1" noThreeD="1"/>
</file>

<file path=xl/ctrlProps/ctrlProp2886.xml><?xml version="1.0" encoding="utf-8"?>
<formControlPr xmlns="http://schemas.microsoft.com/office/spreadsheetml/2009/9/main" objectType="Radio" lockText="1" noThreeD="1"/>
</file>

<file path=xl/ctrlProps/ctrlProp2887.xml><?xml version="1.0" encoding="utf-8"?>
<formControlPr xmlns="http://schemas.microsoft.com/office/spreadsheetml/2009/9/main" objectType="Radio" lockText="1" noThreeD="1"/>
</file>

<file path=xl/ctrlProps/ctrlProp2888.xml><?xml version="1.0" encoding="utf-8"?>
<formControlPr xmlns="http://schemas.microsoft.com/office/spreadsheetml/2009/9/main" objectType="GBox" noThreeD="1"/>
</file>

<file path=xl/ctrlProps/ctrlProp2889.xml><?xml version="1.0" encoding="utf-8"?>
<formControlPr xmlns="http://schemas.microsoft.com/office/spreadsheetml/2009/9/main" objectType="Radio" firstButton="1" fmlaLink="G15" lockText="1" noThreeD="1"/>
</file>

<file path=xl/ctrlProps/ctrlProp289.xml><?xml version="1.0" encoding="utf-8"?>
<formControlPr xmlns="http://schemas.microsoft.com/office/spreadsheetml/2009/9/main" objectType="Radio" lockText="1" noThreeD="1"/>
</file>

<file path=xl/ctrlProps/ctrlProp2890.xml><?xml version="1.0" encoding="utf-8"?>
<formControlPr xmlns="http://schemas.microsoft.com/office/spreadsheetml/2009/9/main" objectType="Radio" lockText="1" noThreeD="1"/>
</file>

<file path=xl/ctrlProps/ctrlProp2891.xml><?xml version="1.0" encoding="utf-8"?>
<formControlPr xmlns="http://schemas.microsoft.com/office/spreadsheetml/2009/9/main" objectType="GBox" noThreeD="1"/>
</file>

<file path=xl/ctrlProps/ctrlProp2892.xml><?xml version="1.0" encoding="utf-8"?>
<formControlPr xmlns="http://schemas.microsoft.com/office/spreadsheetml/2009/9/main" objectType="Radio" firstButton="1" fmlaLink="G18" lockText="1" noThreeD="1"/>
</file>

<file path=xl/ctrlProps/ctrlProp2893.xml><?xml version="1.0" encoding="utf-8"?>
<formControlPr xmlns="http://schemas.microsoft.com/office/spreadsheetml/2009/9/main" objectType="Radio" lockText="1" noThreeD="1"/>
</file>

<file path=xl/ctrlProps/ctrlProp2894.xml><?xml version="1.0" encoding="utf-8"?>
<formControlPr xmlns="http://schemas.microsoft.com/office/spreadsheetml/2009/9/main" objectType="Radio" lockText="1" noThreeD="1"/>
</file>

<file path=xl/ctrlProps/ctrlProp2895.xml><?xml version="1.0" encoding="utf-8"?>
<formControlPr xmlns="http://schemas.microsoft.com/office/spreadsheetml/2009/9/main" objectType="GBox" noThreeD="1"/>
</file>

<file path=xl/ctrlProps/ctrlProp2896.xml><?xml version="1.0" encoding="utf-8"?>
<formControlPr xmlns="http://schemas.microsoft.com/office/spreadsheetml/2009/9/main" objectType="Radio" firstButton="1" fmlaLink="G21" lockText="1" noThreeD="1"/>
</file>

<file path=xl/ctrlProps/ctrlProp2897.xml><?xml version="1.0" encoding="utf-8"?>
<formControlPr xmlns="http://schemas.microsoft.com/office/spreadsheetml/2009/9/main" objectType="Radio" lockText="1" noThreeD="1"/>
</file>

<file path=xl/ctrlProps/ctrlProp2898.xml><?xml version="1.0" encoding="utf-8"?>
<formControlPr xmlns="http://schemas.microsoft.com/office/spreadsheetml/2009/9/main" objectType="Radio" lockText="1" noThreeD="1"/>
</file>

<file path=xl/ctrlProps/ctrlProp2899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lockText="1" noThreeD="1"/>
</file>

<file path=xl/ctrlProps/ctrlProp290.xml><?xml version="1.0" encoding="utf-8"?>
<formControlPr xmlns="http://schemas.microsoft.com/office/spreadsheetml/2009/9/main" objectType="Radio" lockText="1" noThreeD="1"/>
</file>

<file path=xl/ctrlProps/ctrlProp2900.xml><?xml version="1.0" encoding="utf-8"?>
<formControlPr xmlns="http://schemas.microsoft.com/office/spreadsheetml/2009/9/main" objectType="Radio" firstButton="1" fmlaLink="G24" lockText="1" noThreeD="1"/>
</file>

<file path=xl/ctrlProps/ctrlProp2901.xml><?xml version="1.0" encoding="utf-8"?>
<formControlPr xmlns="http://schemas.microsoft.com/office/spreadsheetml/2009/9/main" objectType="Radio" lockText="1" noThreeD="1"/>
</file>

<file path=xl/ctrlProps/ctrlProp2902.xml><?xml version="1.0" encoding="utf-8"?>
<formControlPr xmlns="http://schemas.microsoft.com/office/spreadsheetml/2009/9/main" objectType="Radio" lockText="1" noThreeD="1"/>
</file>

<file path=xl/ctrlProps/ctrlProp2903.xml><?xml version="1.0" encoding="utf-8"?>
<formControlPr xmlns="http://schemas.microsoft.com/office/spreadsheetml/2009/9/main" objectType="GBox" noThreeD="1"/>
</file>

<file path=xl/ctrlProps/ctrlProp2904.xml><?xml version="1.0" encoding="utf-8"?>
<formControlPr xmlns="http://schemas.microsoft.com/office/spreadsheetml/2009/9/main" objectType="Radio" firstButton="1" fmlaLink="G27" lockText="1" noThreeD="1"/>
</file>

<file path=xl/ctrlProps/ctrlProp2905.xml><?xml version="1.0" encoding="utf-8"?>
<formControlPr xmlns="http://schemas.microsoft.com/office/spreadsheetml/2009/9/main" objectType="Radio" lockText="1" noThreeD="1"/>
</file>

<file path=xl/ctrlProps/ctrlProp2906.xml><?xml version="1.0" encoding="utf-8"?>
<formControlPr xmlns="http://schemas.microsoft.com/office/spreadsheetml/2009/9/main" objectType="Radio" lockText="1" noThreeD="1"/>
</file>

<file path=xl/ctrlProps/ctrlProp2907.xml><?xml version="1.0" encoding="utf-8"?>
<formControlPr xmlns="http://schemas.microsoft.com/office/spreadsheetml/2009/9/main" objectType="GBox" noThreeD="1"/>
</file>

<file path=xl/ctrlProps/ctrlProp2908.xml><?xml version="1.0" encoding="utf-8"?>
<formControlPr xmlns="http://schemas.microsoft.com/office/spreadsheetml/2009/9/main" objectType="Radio" firstButton="1" fmlaLink="G30" lockText="1" noThreeD="1"/>
</file>

<file path=xl/ctrlProps/ctrlProp2909.xml><?xml version="1.0" encoding="utf-8"?>
<formControlPr xmlns="http://schemas.microsoft.com/office/spreadsheetml/2009/9/main" objectType="Radio" lockText="1" noThreeD="1"/>
</file>

<file path=xl/ctrlProps/ctrlProp291.xml><?xml version="1.0" encoding="utf-8"?>
<formControlPr xmlns="http://schemas.microsoft.com/office/spreadsheetml/2009/9/main" objectType="GBox" noThreeD="1"/>
</file>

<file path=xl/ctrlProps/ctrlProp2910.xml><?xml version="1.0" encoding="utf-8"?>
<formControlPr xmlns="http://schemas.microsoft.com/office/spreadsheetml/2009/9/main" objectType="Radio" lockText="1" noThreeD="1"/>
</file>

<file path=xl/ctrlProps/ctrlProp2911.xml><?xml version="1.0" encoding="utf-8"?>
<formControlPr xmlns="http://schemas.microsoft.com/office/spreadsheetml/2009/9/main" objectType="GBox" noThreeD="1"/>
</file>

<file path=xl/ctrlProps/ctrlProp2912.xml><?xml version="1.0" encoding="utf-8"?>
<formControlPr xmlns="http://schemas.microsoft.com/office/spreadsheetml/2009/9/main" objectType="Radio" firstButton="1" fmlaLink="G33" lockText="1" noThreeD="1"/>
</file>

<file path=xl/ctrlProps/ctrlProp2913.xml><?xml version="1.0" encoding="utf-8"?>
<formControlPr xmlns="http://schemas.microsoft.com/office/spreadsheetml/2009/9/main" objectType="Radio" lockText="1" noThreeD="1"/>
</file>

<file path=xl/ctrlProps/ctrlProp2914.xml><?xml version="1.0" encoding="utf-8"?>
<formControlPr xmlns="http://schemas.microsoft.com/office/spreadsheetml/2009/9/main" objectType="Radio" lockText="1" noThreeD="1"/>
</file>

<file path=xl/ctrlProps/ctrlProp2915.xml><?xml version="1.0" encoding="utf-8"?>
<formControlPr xmlns="http://schemas.microsoft.com/office/spreadsheetml/2009/9/main" objectType="GBox" noThreeD="1"/>
</file>

<file path=xl/ctrlProps/ctrlProp2916.xml><?xml version="1.0" encoding="utf-8"?>
<formControlPr xmlns="http://schemas.microsoft.com/office/spreadsheetml/2009/9/main" objectType="Radio" firstButton="1" fmlaLink="G36" lockText="1" noThreeD="1"/>
</file>

<file path=xl/ctrlProps/ctrlProp2917.xml><?xml version="1.0" encoding="utf-8"?>
<formControlPr xmlns="http://schemas.microsoft.com/office/spreadsheetml/2009/9/main" objectType="Radio" lockText="1" noThreeD="1"/>
</file>

<file path=xl/ctrlProps/ctrlProp2918.xml><?xml version="1.0" encoding="utf-8"?>
<formControlPr xmlns="http://schemas.microsoft.com/office/spreadsheetml/2009/9/main" objectType="Radio" lockText="1" noThreeD="1"/>
</file>

<file path=xl/ctrlProps/ctrlProp2919.xml><?xml version="1.0" encoding="utf-8"?>
<formControlPr xmlns="http://schemas.microsoft.com/office/spreadsheetml/2009/9/main" objectType="GBox" noThreeD="1"/>
</file>

<file path=xl/ctrlProps/ctrlProp292.xml><?xml version="1.0" encoding="utf-8"?>
<formControlPr xmlns="http://schemas.microsoft.com/office/spreadsheetml/2009/9/main" objectType="Radio" firstButton="1" fmlaLink="M18" lockText="1" noThreeD="1"/>
</file>

<file path=xl/ctrlProps/ctrlProp2920.xml><?xml version="1.0" encoding="utf-8"?>
<formControlPr xmlns="http://schemas.microsoft.com/office/spreadsheetml/2009/9/main" objectType="Radio" firstButton="1" fmlaLink="M9" lockText="1" noThreeD="1"/>
</file>

<file path=xl/ctrlProps/ctrlProp2921.xml><?xml version="1.0" encoding="utf-8"?>
<formControlPr xmlns="http://schemas.microsoft.com/office/spreadsheetml/2009/9/main" objectType="Radio" lockText="1" noThreeD="1"/>
</file>

<file path=xl/ctrlProps/ctrlProp2922.xml><?xml version="1.0" encoding="utf-8"?>
<formControlPr xmlns="http://schemas.microsoft.com/office/spreadsheetml/2009/9/main" objectType="Radio" lockText="1" noThreeD="1"/>
</file>

<file path=xl/ctrlProps/ctrlProp2923.xml><?xml version="1.0" encoding="utf-8"?>
<formControlPr xmlns="http://schemas.microsoft.com/office/spreadsheetml/2009/9/main" objectType="GBox" noThreeD="1"/>
</file>

<file path=xl/ctrlProps/ctrlProp2924.xml><?xml version="1.0" encoding="utf-8"?>
<formControlPr xmlns="http://schemas.microsoft.com/office/spreadsheetml/2009/9/main" objectType="Radio" firstButton="1" fmlaLink="M12" lockText="1" noThreeD="1"/>
</file>

<file path=xl/ctrlProps/ctrlProp2925.xml><?xml version="1.0" encoding="utf-8"?>
<formControlPr xmlns="http://schemas.microsoft.com/office/spreadsheetml/2009/9/main" objectType="Radio" lockText="1" noThreeD="1"/>
</file>

<file path=xl/ctrlProps/ctrlProp2926.xml><?xml version="1.0" encoding="utf-8"?>
<formControlPr xmlns="http://schemas.microsoft.com/office/spreadsheetml/2009/9/main" objectType="Radio" lockText="1" noThreeD="1"/>
</file>

<file path=xl/ctrlProps/ctrlProp2927.xml><?xml version="1.0" encoding="utf-8"?>
<formControlPr xmlns="http://schemas.microsoft.com/office/spreadsheetml/2009/9/main" objectType="GBox" noThreeD="1"/>
</file>

<file path=xl/ctrlProps/ctrlProp2928.xml><?xml version="1.0" encoding="utf-8"?>
<formControlPr xmlns="http://schemas.microsoft.com/office/spreadsheetml/2009/9/main" objectType="Radio" firstButton="1" fmlaLink="M15" lockText="1" noThreeD="1"/>
</file>

<file path=xl/ctrlProps/ctrlProp2929.xml><?xml version="1.0" encoding="utf-8"?>
<formControlPr xmlns="http://schemas.microsoft.com/office/spreadsheetml/2009/9/main" objectType="Radio" lockText="1" noThreeD="1"/>
</file>

<file path=xl/ctrlProps/ctrlProp293.xml><?xml version="1.0" encoding="utf-8"?>
<formControlPr xmlns="http://schemas.microsoft.com/office/spreadsheetml/2009/9/main" objectType="Radio" lockText="1" noThreeD="1"/>
</file>

<file path=xl/ctrlProps/ctrlProp2930.xml><?xml version="1.0" encoding="utf-8"?>
<formControlPr xmlns="http://schemas.microsoft.com/office/spreadsheetml/2009/9/main" objectType="Radio" lockText="1" noThreeD="1"/>
</file>

<file path=xl/ctrlProps/ctrlProp2931.xml><?xml version="1.0" encoding="utf-8"?>
<formControlPr xmlns="http://schemas.microsoft.com/office/spreadsheetml/2009/9/main" objectType="GBox" noThreeD="1"/>
</file>

<file path=xl/ctrlProps/ctrlProp2932.xml><?xml version="1.0" encoding="utf-8"?>
<formControlPr xmlns="http://schemas.microsoft.com/office/spreadsheetml/2009/9/main" objectType="Radio" firstButton="1" fmlaLink="M18" lockText="1" noThreeD="1"/>
</file>

<file path=xl/ctrlProps/ctrlProp2933.xml><?xml version="1.0" encoding="utf-8"?>
<formControlPr xmlns="http://schemas.microsoft.com/office/spreadsheetml/2009/9/main" objectType="Radio" lockText="1" noThreeD="1"/>
</file>

<file path=xl/ctrlProps/ctrlProp2934.xml><?xml version="1.0" encoding="utf-8"?>
<formControlPr xmlns="http://schemas.microsoft.com/office/spreadsheetml/2009/9/main" objectType="Radio" lockText="1" noThreeD="1"/>
</file>

<file path=xl/ctrlProps/ctrlProp2935.xml><?xml version="1.0" encoding="utf-8"?>
<formControlPr xmlns="http://schemas.microsoft.com/office/spreadsheetml/2009/9/main" objectType="GBox" noThreeD="1"/>
</file>

<file path=xl/ctrlProps/ctrlProp2936.xml><?xml version="1.0" encoding="utf-8"?>
<formControlPr xmlns="http://schemas.microsoft.com/office/spreadsheetml/2009/9/main" objectType="Radio" firstButton="1" fmlaLink="M21" lockText="1" noThreeD="1"/>
</file>

<file path=xl/ctrlProps/ctrlProp2937.xml><?xml version="1.0" encoding="utf-8"?>
<formControlPr xmlns="http://schemas.microsoft.com/office/spreadsheetml/2009/9/main" objectType="Radio" lockText="1" noThreeD="1"/>
</file>

<file path=xl/ctrlProps/ctrlProp2938.xml><?xml version="1.0" encoding="utf-8"?>
<formControlPr xmlns="http://schemas.microsoft.com/office/spreadsheetml/2009/9/main" objectType="Radio" lockText="1" noThreeD="1"/>
</file>

<file path=xl/ctrlProps/ctrlProp2939.xml><?xml version="1.0" encoding="utf-8"?>
<formControlPr xmlns="http://schemas.microsoft.com/office/spreadsheetml/2009/9/main" objectType="GBox" noThreeD="1"/>
</file>

<file path=xl/ctrlProps/ctrlProp294.xml><?xml version="1.0" encoding="utf-8"?>
<formControlPr xmlns="http://schemas.microsoft.com/office/spreadsheetml/2009/9/main" objectType="Radio" lockText="1" noThreeD="1"/>
</file>

<file path=xl/ctrlProps/ctrlProp2940.xml><?xml version="1.0" encoding="utf-8"?>
<formControlPr xmlns="http://schemas.microsoft.com/office/spreadsheetml/2009/9/main" objectType="Radio" firstButton="1" fmlaLink="M24" lockText="1" noThreeD="1"/>
</file>

<file path=xl/ctrlProps/ctrlProp2941.xml><?xml version="1.0" encoding="utf-8"?>
<formControlPr xmlns="http://schemas.microsoft.com/office/spreadsheetml/2009/9/main" objectType="Radio" lockText="1" noThreeD="1"/>
</file>

<file path=xl/ctrlProps/ctrlProp2942.xml><?xml version="1.0" encoding="utf-8"?>
<formControlPr xmlns="http://schemas.microsoft.com/office/spreadsheetml/2009/9/main" objectType="Radio" lockText="1" noThreeD="1"/>
</file>

<file path=xl/ctrlProps/ctrlProp2943.xml><?xml version="1.0" encoding="utf-8"?>
<formControlPr xmlns="http://schemas.microsoft.com/office/spreadsheetml/2009/9/main" objectType="GBox" noThreeD="1"/>
</file>

<file path=xl/ctrlProps/ctrlProp2944.xml><?xml version="1.0" encoding="utf-8"?>
<formControlPr xmlns="http://schemas.microsoft.com/office/spreadsheetml/2009/9/main" objectType="Radio" firstButton="1" fmlaLink="M27" lockText="1" noThreeD="1"/>
</file>

<file path=xl/ctrlProps/ctrlProp2945.xml><?xml version="1.0" encoding="utf-8"?>
<formControlPr xmlns="http://schemas.microsoft.com/office/spreadsheetml/2009/9/main" objectType="Radio" lockText="1" noThreeD="1"/>
</file>

<file path=xl/ctrlProps/ctrlProp2946.xml><?xml version="1.0" encoding="utf-8"?>
<formControlPr xmlns="http://schemas.microsoft.com/office/spreadsheetml/2009/9/main" objectType="Radio" lockText="1" noThreeD="1"/>
</file>

<file path=xl/ctrlProps/ctrlProp2947.xml><?xml version="1.0" encoding="utf-8"?>
<formControlPr xmlns="http://schemas.microsoft.com/office/spreadsheetml/2009/9/main" objectType="GBox" noThreeD="1"/>
</file>

<file path=xl/ctrlProps/ctrlProp2948.xml><?xml version="1.0" encoding="utf-8"?>
<formControlPr xmlns="http://schemas.microsoft.com/office/spreadsheetml/2009/9/main" objectType="Radio" firstButton="1" fmlaLink="M30" lockText="1" noThreeD="1"/>
</file>

<file path=xl/ctrlProps/ctrlProp2949.xml><?xml version="1.0" encoding="utf-8"?>
<formControlPr xmlns="http://schemas.microsoft.com/office/spreadsheetml/2009/9/main" objectType="Radio" lockText="1" noThreeD="1"/>
</file>

<file path=xl/ctrlProps/ctrlProp295.xml><?xml version="1.0" encoding="utf-8"?>
<formControlPr xmlns="http://schemas.microsoft.com/office/spreadsheetml/2009/9/main" objectType="GBox" noThreeD="1"/>
</file>

<file path=xl/ctrlProps/ctrlProp2950.xml><?xml version="1.0" encoding="utf-8"?>
<formControlPr xmlns="http://schemas.microsoft.com/office/spreadsheetml/2009/9/main" objectType="Radio" lockText="1" noThreeD="1"/>
</file>

<file path=xl/ctrlProps/ctrlProp2951.xml><?xml version="1.0" encoding="utf-8"?>
<formControlPr xmlns="http://schemas.microsoft.com/office/spreadsheetml/2009/9/main" objectType="GBox" noThreeD="1"/>
</file>

<file path=xl/ctrlProps/ctrlProp2952.xml><?xml version="1.0" encoding="utf-8"?>
<formControlPr xmlns="http://schemas.microsoft.com/office/spreadsheetml/2009/9/main" objectType="Radio" firstButton="1" fmlaLink="M33" lockText="1" noThreeD="1"/>
</file>

<file path=xl/ctrlProps/ctrlProp2953.xml><?xml version="1.0" encoding="utf-8"?>
<formControlPr xmlns="http://schemas.microsoft.com/office/spreadsheetml/2009/9/main" objectType="Radio" lockText="1" noThreeD="1"/>
</file>

<file path=xl/ctrlProps/ctrlProp2954.xml><?xml version="1.0" encoding="utf-8"?>
<formControlPr xmlns="http://schemas.microsoft.com/office/spreadsheetml/2009/9/main" objectType="Radio" lockText="1" noThreeD="1"/>
</file>

<file path=xl/ctrlProps/ctrlProp2955.xml><?xml version="1.0" encoding="utf-8"?>
<formControlPr xmlns="http://schemas.microsoft.com/office/spreadsheetml/2009/9/main" objectType="GBox" noThreeD="1"/>
</file>

<file path=xl/ctrlProps/ctrlProp2956.xml><?xml version="1.0" encoding="utf-8"?>
<formControlPr xmlns="http://schemas.microsoft.com/office/spreadsheetml/2009/9/main" objectType="GBox" noThreeD="1"/>
</file>

<file path=xl/ctrlProps/ctrlProp2957.xml><?xml version="1.0" encoding="utf-8"?>
<formControlPr xmlns="http://schemas.microsoft.com/office/spreadsheetml/2009/9/main" objectType="Radio" firstButton="1" fmlaLink="S9" lockText="1" noThreeD="1"/>
</file>

<file path=xl/ctrlProps/ctrlProp2958.xml><?xml version="1.0" encoding="utf-8"?>
<formControlPr xmlns="http://schemas.microsoft.com/office/spreadsheetml/2009/9/main" objectType="Radio" lockText="1" noThreeD="1"/>
</file>

<file path=xl/ctrlProps/ctrlProp2959.xml><?xml version="1.0" encoding="utf-8"?>
<formControlPr xmlns="http://schemas.microsoft.com/office/spreadsheetml/2009/9/main" objectType="GBox" noThreeD="1"/>
</file>

<file path=xl/ctrlProps/ctrlProp296.xml><?xml version="1.0" encoding="utf-8"?>
<formControlPr xmlns="http://schemas.microsoft.com/office/spreadsheetml/2009/9/main" objectType="Radio" firstButton="1" fmlaLink="M21" lockText="1" noThreeD="1"/>
</file>

<file path=xl/ctrlProps/ctrlProp2960.xml><?xml version="1.0" encoding="utf-8"?>
<formControlPr xmlns="http://schemas.microsoft.com/office/spreadsheetml/2009/9/main" objectType="Radio" firstButton="1" fmlaLink="S12" lockText="1" noThreeD="1"/>
</file>

<file path=xl/ctrlProps/ctrlProp2961.xml><?xml version="1.0" encoding="utf-8"?>
<formControlPr xmlns="http://schemas.microsoft.com/office/spreadsheetml/2009/9/main" objectType="Radio" lockText="1" noThreeD="1"/>
</file>

<file path=xl/ctrlProps/ctrlProp2962.xml><?xml version="1.0" encoding="utf-8"?>
<formControlPr xmlns="http://schemas.microsoft.com/office/spreadsheetml/2009/9/main" objectType="Radio" lockText="1" noThreeD="1"/>
</file>

<file path=xl/ctrlProps/ctrlProp2963.xml><?xml version="1.0" encoding="utf-8"?>
<formControlPr xmlns="http://schemas.microsoft.com/office/spreadsheetml/2009/9/main" objectType="GBox" noThreeD="1"/>
</file>

<file path=xl/ctrlProps/ctrlProp2964.xml><?xml version="1.0" encoding="utf-8"?>
<formControlPr xmlns="http://schemas.microsoft.com/office/spreadsheetml/2009/9/main" objectType="Radio" firstButton="1" fmlaLink="S15" lockText="1" noThreeD="1"/>
</file>

<file path=xl/ctrlProps/ctrlProp2965.xml><?xml version="1.0" encoding="utf-8"?>
<formControlPr xmlns="http://schemas.microsoft.com/office/spreadsheetml/2009/9/main" objectType="Radio" lockText="1" noThreeD="1"/>
</file>

<file path=xl/ctrlProps/ctrlProp2966.xml><?xml version="1.0" encoding="utf-8"?>
<formControlPr xmlns="http://schemas.microsoft.com/office/spreadsheetml/2009/9/main" objectType="Radio" lockText="1" noThreeD="1"/>
</file>

<file path=xl/ctrlProps/ctrlProp2967.xml><?xml version="1.0" encoding="utf-8"?>
<formControlPr xmlns="http://schemas.microsoft.com/office/spreadsheetml/2009/9/main" objectType="GBox" noThreeD="1"/>
</file>

<file path=xl/ctrlProps/ctrlProp2968.xml><?xml version="1.0" encoding="utf-8"?>
<formControlPr xmlns="http://schemas.microsoft.com/office/spreadsheetml/2009/9/main" objectType="Radio" firstButton="1" fmlaLink="S18" lockText="1" noThreeD="1"/>
</file>

<file path=xl/ctrlProps/ctrlProp2969.xml><?xml version="1.0" encoding="utf-8"?>
<formControlPr xmlns="http://schemas.microsoft.com/office/spreadsheetml/2009/9/main" objectType="Radio" lockText="1" noThreeD="1"/>
</file>

<file path=xl/ctrlProps/ctrlProp297.xml><?xml version="1.0" encoding="utf-8"?>
<formControlPr xmlns="http://schemas.microsoft.com/office/spreadsheetml/2009/9/main" objectType="Radio" lockText="1" noThreeD="1"/>
</file>

<file path=xl/ctrlProps/ctrlProp2970.xml><?xml version="1.0" encoding="utf-8"?>
<formControlPr xmlns="http://schemas.microsoft.com/office/spreadsheetml/2009/9/main" objectType="Radio" lockText="1" noThreeD="1"/>
</file>

<file path=xl/ctrlProps/ctrlProp2971.xml><?xml version="1.0" encoding="utf-8"?>
<formControlPr xmlns="http://schemas.microsoft.com/office/spreadsheetml/2009/9/main" objectType="GBox" noThreeD="1"/>
</file>

<file path=xl/ctrlProps/ctrlProp2972.xml><?xml version="1.0" encoding="utf-8"?>
<formControlPr xmlns="http://schemas.microsoft.com/office/spreadsheetml/2009/9/main" objectType="Radio" firstButton="1" fmlaLink="S21" lockText="1" noThreeD="1"/>
</file>

<file path=xl/ctrlProps/ctrlProp2973.xml><?xml version="1.0" encoding="utf-8"?>
<formControlPr xmlns="http://schemas.microsoft.com/office/spreadsheetml/2009/9/main" objectType="Radio" lockText="1" noThreeD="1"/>
</file>

<file path=xl/ctrlProps/ctrlProp2974.xml><?xml version="1.0" encoding="utf-8"?>
<formControlPr xmlns="http://schemas.microsoft.com/office/spreadsheetml/2009/9/main" objectType="Radio" lockText="1" noThreeD="1"/>
</file>

<file path=xl/ctrlProps/ctrlProp2975.xml><?xml version="1.0" encoding="utf-8"?>
<formControlPr xmlns="http://schemas.microsoft.com/office/spreadsheetml/2009/9/main" objectType="GBox" noThreeD="1"/>
</file>

<file path=xl/ctrlProps/ctrlProp2976.xml><?xml version="1.0" encoding="utf-8"?>
<formControlPr xmlns="http://schemas.microsoft.com/office/spreadsheetml/2009/9/main" objectType="Radio" firstButton="1" fmlaLink="S24" lockText="1" noThreeD="1"/>
</file>

<file path=xl/ctrlProps/ctrlProp2977.xml><?xml version="1.0" encoding="utf-8"?>
<formControlPr xmlns="http://schemas.microsoft.com/office/spreadsheetml/2009/9/main" objectType="Radio" lockText="1" noThreeD="1"/>
</file>

<file path=xl/ctrlProps/ctrlProp2978.xml><?xml version="1.0" encoding="utf-8"?>
<formControlPr xmlns="http://schemas.microsoft.com/office/spreadsheetml/2009/9/main" objectType="Radio" lockText="1" noThreeD="1"/>
</file>

<file path=xl/ctrlProps/ctrlProp2979.xml><?xml version="1.0" encoding="utf-8"?>
<formControlPr xmlns="http://schemas.microsoft.com/office/spreadsheetml/2009/9/main" objectType="GBox" noThreeD="1"/>
</file>

<file path=xl/ctrlProps/ctrlProp298.xml><?xml version="1.0" encoding="utf-8"?>
<formControlPr xmlns="http://schemas.microsoft.com/office/spreadsheetml/2009/9/main" objectType="Radio" lockText="1" noThreeD="1"/>
</file>

<file path=xl/ctrlProps/ctrlProp2980.xml><?xml version="1.0" encoding="utf-8"?>
<formControlPr xmlns="http://schemas.microsoft.com/office/spreadsheetml/2009/9/main" objectType="Radio" firstButton="1" fmlaLink="S27" lockText="1" noThreeD="1"/>
</file>

<file path=xl/ctrlProps/ctrlProp2981.xml><?xml version="1.0" encoding="utf-8"?>
<formControlPr xmlns="http://schemas.microsoft.com/office/spreadsheetml/2009/9/main" objectType="Radio" lockText="1" noThreeD="1"/>
</file>

<file path=xl/ctrlProps/ctrlProp2982.xml><?xml version="1.0" encoding="utf-8"?>
<formControlPr xmlns="http://schemas.microsoft.com/office/spreadsheetml/2009/9/main" objectType="Radio" lockText="1" noThreeD="1"/>
</file>

<file path=xl/ctrlProps/ctrlProp2983.xml><?xml version="1.0" encoding="utf-8"?>
<formControlPr xmlns="http://schemas.microsoft.com/office/spreadsheetml/2009/9/main" objectType="GBox" noThreeD="1"/>
</file>

<file path=xl/ctrlProps/ctrlProp2984.xml><?xml version="1.0" encoding="utf-8"?>
<formControlPr xmlns="http://schemas.microsoft.com/office/spreadsheetml/2009/9/main" objectType="Radio" firstButton="1" fmlaLink="S30" lockText="1" noThreeD="1"/>
</file>

<file path=xl/ctrlProps/ctrlProp2985.xml><?xml version="1.0" encoding="utf-8"?>
<formControlPr xmlns="http://schemas.microsoft.com/office/spreadsheetml/2009/9/main" objectType="Radio" lockText="1" noThreeD="1"/>
</file>

<file path=xl/ctrlProps/ctrlProp2986.xml><?xml version="1.0" encoding="utf-8"?>
<formControlPr xmlns="http://schemas.microsoft.com/office/spreadsheetml/2009/9/main" objectType="Radio" lockText="1" noThreeD="1"/>
</file>

<file path=xl/ctrlProps/ctrlProp2987.xml><?xml version="1.0" encoding="utf-8"?>
<formControlPr xmlns="http://schemas.microsoft.com/office/spreadsheetml/2009/9/main" objectType="GBox" noThreeD="1"/>
</file>

<file path=xl/ctrlProps/ctrlProp2988.xml><?xml version="1.0" encoding="utf-8"?>
<formControlPr xmlns="http://schemas.microsoft.com/office/spreadsheetml/2009/9/main" objectType="Radio" firstButton="1" fmlaLink="S33" lockText="1" noThreeD="1"/>
</file>

<file path=xl/ctrlProps/ctrlProp2989.xml><?xml version="1.0" encoding="utf-8"?>
<formControlPr xmlns="http://schemas.microsoft.com/office/spreadsheetml/2009/9/main" objectType="Radio" lockText="1" noThreeD="1"/>
</file>

<file path=xl/ctrlProps/ctrlProp299.xml><?xml version="1.0" encoding="utf-8"?>
<formControlPr xmlns="http://schemas.microsoft.com/office/spreadsheetml/2009/9/main" objectType="GBox" noThreeD="1"/>
</file>

<file path=xl/ctrlProps/ctrlProp2990.xml><?xml version="1.0" encoding="utf-8"?>
<formControlPr xmlns="http://schemas.microsoft.com/office/spreadsheetml/2009/9/main" objectType="Radio" lockText="1" noThreeD="1"/>
</file>

<file path=xl/ctrlProps/ctrlProp2991.xml><?xml version="1.0" encoding="utf-8"?>
<formControlPr xmlns="http://schemas.microsoft.com/office/spreadsheetml/2009/9/main" objectType="GBox" noThreeD="1"/>
</file>

<file path=xl/ctrlProps/ctrlProp2992.xml><?xml version="1.0" encoding="utf-8"?>
<formControlPr xmlns="http://schemas.microsoft.com/office/spreadsheetml/2009/9/main" objectType="Radio" firstButton="1" fmlaLink="S36" lockText="1" noThreeD="1"/>
</file>

<file path=xl/ctrlProps/ctrlProp2993.xml><?xml version="1.0" encoding="utf-8"?>
<formControlPr xmlns="http://schemas.microsoft.com/office/spreadsheetml/2009/9/main" objectType="Radio" lockText="1" noThreeD="1"/>
</file>

<file path=xl/ctrlProps/ctrlProp2994.xml><?xml version="1.0" encoding="utf-8"?>
<formControlPr xmlns="http://schemas.microsoft.com/office/spreadsheetml/2009/9/main" objectType="Radio" lockText="1" noThreeD="1"/>
</file>

<file path=xl/ctrlProps/ctrlProp2995.xml><?xml version="1.0" encoding="utf-8"?>
<formControlPr xmlns="http://schemas.microsoft.com/office/spreadsheetml/2009/9/main" objectType="GBox" noThreeD="1"/>
</file>

<file path=xl/ctrlProps/ctrlProp2996.xml><?xml version="1.0" encoding="utf-8"?>
<formControlPr xmlns="http://schemas.microsoft.com/office/spreadsheetml/2009/9/main" objectType="Radio" firstButton="1" fmlaLink="M36" lockText="1" noThreeD="1"/>
</file>

<file path=xl/ctrlProps/ctrlProp2997.xml><?xml version="1.0" encoding="utf-8"?>
<formControlPr xmlns="http://schemas.microsoft.com/office/spreadsheetml/2009/9/main" objectType="Radio" lockText="1" noThreeD="1"/>
</file>

<file path=xl/ctrlProps/ctrlProp2998.xml><?xml version="1.0" encoding="utf-8"?>
<formControlPr xmlns="http://schemas.microsoft.com/office/spreadsheetml/2009/9/main" objectType="Radio" lockText="1" noThreeD="1"/>
</file>

<file path=xl/ctrlProps/ctrlProp299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00.xml><?xml version="1.0" encoding="utf-8"?>
<formControlPr xmlns="http://schemas.microsoft.com/office/spreadsheetml/2009/9/main" objectType="Radio" firstButton="1" fmlaLink="M24" lockText="1" noThreeD="1"/>
</file>

<file path=xl/ctrlProps/ctrlProp3000.xml><?xml version="1.0" encoding="utf-8"?>
<formControlPr xmlns="http://schemas.microsoft.com/office/spreadsheetml/2009/9/main" objectType="Radio" lockText="1" noThreeD="1"/>
</file>

<file path=xl/ctrlProps/ctrlProp3001.xml><?xml version="1.0" encoding="utf-8"?>
<formControlPr xmlns="http://schemas.microsoft.com/office/spreadsheetml/2009/9/main" objectType="Radio" firstButton="1" fmlaLink="G9" lockText="1" noThreeD="1"/>
</file>

<file path=xl/ctrlProps/ctrlProp3002.xml><?xml version="1.0" encoding="utf-8"?>
<formControlPr xmlns="http://schemas.microsoft.com/office/spreadsheetml/2009/9/main" objectType="Radio" lockText="1" noThreeD="1"/>
</file>

<file path=xl/ctrlProps/ctrlProp3003.xml><?xml version="1.0" encoding="utf-8"?>
<formControlPr xmlns="http://schemas.microsoft.com/office/spreadsheetml/2009/9/main" objectType="Radio" lockText="1" noThreeD="1"/>
</file>

<file path=xl/ctrlProps/ctrlProp3004.xml><?xml version="1.0" encoding="utf-8"?>
<formControlPr xmlns="http://schemas.microsoft.com/office/spreadsheetml/2009/9/main" objectType="GBox" noThreeD="1"/>
</file>

<file path=xl/ctrlProps/ctrlProp3005.xml><?xml version="1.0" encoding="utf-8"?>
<formControlPr xmlns="http://schemas.microsoft.com/office/spreadsheetml/2009/9/main" objectType="Radio" firstButton="1" fmlaLink="G12" lockText="1" noThreeD="1"/>
</file>

<file path=xl/ctrlProps/ctrlProp3006.xml><?xml version="1.0" encoding="utf-8"?>
<formControlPr xmlns="http://schemas.microsoft.com/office/spreadsheetml/2009/9/main" objectType="Radio" lockText="1" noThreeD="1"/>
</file>

<file path=xl/ctrlProps/ctrlProp3007.xml><?xml version="1.0" encoding="utf-8"?>
<formControlPr xmlns="http://schemas.microsoft.com/office/spreadsheetml/2009/9/main" objectType="Radio" lockText="1" noThreeD="1"/>
</file>

<file path=xl/ctrlProps/ctrlProp3008.xml><?xml version="1.0" encoding="utf-8"?>
<formControlPr xmlns="http://schemas.microsoft.com/office/spreadsheetml/2009/9/main" objectType="GBox" noThreeD="1"/>
</file>

<file path=xl/ctrlProps/ctrlProp3009.xml><?xml version="1.0" encoding="utf-8"?>
<formControlPr xmlns="http://schemas.microsoft.com/office/spreadsheetml/2009/9/main" objectType="Radio" firstButton="1" fmlaLink="G15" lockText="1" noThreeD="1"/>
</file>

<file path=xl/ctrlProps/ctrlProp301.xml><?xml version="1.0" encoding="utf-8"?>
<formControlPr xmlns="http://schemas.microsoft.com/office/spreadsheetml/2009/9/main" objectType="Radio" lockText="1" noThreeD="1"/>
</file>

<file path=xl/ctrlProps/ctrlProp3010.xml><?xml version="1.0" encoding="utf-8"?>
<formControlPr xmlns="http://schemas.microsoft.com/office/spreadsheetml/2009/9/main" objectType="Radio" lockText="1" noThreeD="1"/>
</file>

<file path=xl/ctrlProps/ctrlProp3011.xml><?xml version="1.0" encoding="utf-8"?>
<formControlPr xmlns="http://schemas.microsoft.com/office/spreadsheetml/2009/9/main" objectType="GBox" noThreeD="1"/>
</file>

<file path=xl/ctrlProps/ctrlProp3012.xml><?xml version="1.0" encoding="utf-8"?>
<formControlPr xmlns="http://schemas.microsoft.com/office/spreadsheetml/2009/9/main" objectType="Radio" firstButton="1" fmlaLink="G18" lockText="1" noThreeD="1"/>
</file>

<file path=xl/ctrlProps/ctrlProp3013.xml><?xml version="1.0" encoding="utf-8"?>
<formControlPr xmlns="http://schemas.microsoft.com/office/spreadsheetml/2009/9/main" objectType="Radio" lockText="1" noThreeD="1"/>
</file>

<file path=xl/ctrlProps/ctrlProp3014.xml><?xml version="1.0" encoding="utf-8"?>
<formControlPr xmlns="http://schemas.microsoft.com/office/spreadsheetml/2009/9/main" objectType="Radio" lockText="1" noThreeD="1"/>
</file>

<file path=xl/ctrlProps/ctrlProp3015.xml><?xml version="1.0" encoding="utf-8"?>
<formControlPr xmlns="http://schemas.microsoft.com/office/spreadsheetml/2009/9/main" objectType="GBox" noThreeD="1"/>
</file>

<file path=xl/ctrlProps/ctrlProp3016.xml><?xml version="1.0" encoding="utf-8"?>
<formControlPr xmlns="http://schemas.microsoft.com/office/spreadsheetml/2009/9/main" objectType="Radio" firstButton="1" fmlaLink="G21" lockText="1" noThreeD="1"/>
</file>

<file path=xl/ctrlProps/ctrlProp3017.xml><?xml version="1.0" encoding="utf-8"?>
<formControlPr xmlns="http://schemas.microsoft.com/office/spreadsheetml/2009/9/main" objectType="Radio" lockText="1" noThreeD="1"/>
</file>

<file path=xl/ctrlProps/ctrlProp3018.xml><?xml version="1.0" encoding="utf-8"?>
<formControlPr xmlns="http://schemas.microsoft.com/office/spreadsheetml/2009/9/main" objectType="Radio" lockText="1" noThreeD="1"/>
</file>

<file path=xl/ctrlProps/ctrlProp3019.xml><?xml version="1.0" encoding="utf-8"?>
<formControlPr xmlns="http://schemas.microsoft.com/office/spreadsheetml/2009/9/main" objectType="GBox" noThreeD="1"/>
</file>

<file path=xl/ctrlProps/ctrlProp302.xml><?xml version="1.0" encoding="utf-8"?>
<formControlPr xmlns="http://schemas.microsoft.com/office/spreadsheetml/2009/9/main" objectType="Radio" lockText="1" noThreeD="1"/>
</file>

<file path=xl/ctrlProps/ctrlProp3020.xml><?xml version="1.0" encoding="utf-8"?>
<formControlPr xmlns="http://schemas.microsoft.com/office/spreadsheetml/2009/9/main" objectType="Radio" firstButton="1" fmlaLink="G24" lockText="1" noThreeD="1"/>
</file>

<file path=xl/ctrlProps/ctrlProp3021.xml><?xml version="1.0" encoding="utf-8"?>
<formControlPr xmlns="http://schemas.microsoft.com/office/spreadsheetml/2009/9/main" objectType="Radio" lockText="1" noThreeD="1"/>
</file>

<file path=xl/ctrlProps/ctrlProp3022.xml><?xml version="1.0" encoding="utf-8"?>
<formControlPr xmlns="http://schemas.microsoft.com/office/spreadsheetml/2009/9/main" objectType="Radio" lockText="1" noThreeD="1"/>
</file>

<file path=xl/ctrlProps/ctrlProp3023.xml><?xml version="1.0" encoding="utf-8"?>
<formControlPr xmlns="http://schemas.microsoft.com/office/spreadsheetml/2009/9/main" objectType="GBox" noThreeD="1"/>
</file>

<file path=xl/ctrlProps/ctrlProp3024.xml><?xml version="1.0" encoding="utf-8"?>
<formControlPr xmlns="http://schemas.microsoft.com/office/spreadsheetml/2009/9/main" objectType="Radio" firstButton="1" fmlaLink="G27" lockText="1" noThreeD="1"/>
</file>

<file path=xl/ctrlProps/ctrlProp3025.xml><?xml version="1.0" encoding="utf-8"?>
<formControlPr xmlns="http://schemas.microsoft.com/office/spreadsheetml/2009/9/main" objectType="Radio" lockText="1" noThreeD="1"/>
</file>

<file path=xl/ctrlProps/ctrlProp3026.xml><?xml version="1.0" encoding="utf-8"?>
<formControlPr xmlns="http://schemas.microsoft.com/office/spreadsheetml/2009/9/main" objectType="Radio" lockText="1" noThreeD="1"/>
</file>

<file path=xl/ctrlProps/ctrlProp3027.xml><?xml version="1.0" encoding="utf-8"?>
<formControlPr xmlns="http://schemas.microsoft.com/office/spreadsheetml/2009/9/main" objectType="GBox" noThreeD="1"/>
</file>

<file path=xl/ctrlProps/ctrlProp3028.xml><?xml version="1.0" encoding="utf-8"?>
<formControlPr xmlns="http://schemas.microsoft.com/office/spreadsheetml/2009/9/main" objectType="Radio" firstButton="1" fmlaLink="G30" lockText="1" noThreeD="1"/>
</file>

<file path=xl/ctrlProps/ctrlProp3029.xml><?xml version="1.0" encoding="utf-8"?>
<formControlPr xmlns="http://schemas.microsoft.com/office/spreadsheetml/2009/9/main" objectType="Radio" lockText="1" noThreeD="1"/>
</file>

<file path=xl/ctrlProps/ctrlProp303.xml><?xml version="1.0" encoding="utf-8"?>
<formControlPr xmlns="http://schemas.microsoft.com/office/spreadsheetml/2009/9/main" objectType="GBox" noThreeD="1"/>
</file>

<file path=xl/ctrlProps/ctrlProp3030.xml><?xml version="1.0" encoding="utf-8"?>
<formControlPr xmlns="http://schemas.microsoft.com/office/spreadsheetml/2009/9/main" objectType="Radio" lockText="1" noThreeD="1"/>
</file>

<file path=xl/ctrlProps/ctrlProp3031.xml><?xml version="1.0" encoding="utf-8"?>
<formControlPr xmlns="http://schemas.microsoft.com/office/spreadsheetml/2009/9/main" objectType="GBox" noThreeD="1"/>
</file>

<file path=xl/ctrlProps/ctrlProp3032.xml><?xml version="1.0" encoding="utf-8"?>
<formControlPr xmlns="http://schemas.microsoft.com/office/spreadsheetml/2009/9/main" objectType="Radio" firstButton="1" fmlaLink="G33" lockText="1" noThreeD="1"/>
</file>

<file path=xl/ctrlProps/ctrlProp3033.xml><?xml version="1.0" encoding="utf-8"?>
<formControlPr xmlns="http://schemas.microsoft.com/office/spreadsheetml/2009/9/main" objectType="Radio" lockText="1" noThreeD="1"/>
</file>

<file path=xl/ctrlProps/ctrlProp3034.xml><?xml version="1.0" encoding="utf-8"?>
<formControlPr xmlns="http://schemas.microsoft.com/office/spreadsheetml/2009/9/main" objectType="Radio" lockText="1" noThreeD="1"/>
</file>

<file path=xl/ctrlProps/ctrlProp3035.xml><?xml version="1.0" encoding="utf-8"?>
<formControlPr xmlns="http://schemas.microsoft.com/office/spreadsheetml/2009/9/main" objectType="GBox" noThreeD="1"/>
</file>

<file path=xl/ctrlProps/ctrlProp3036.xml><?xml version="1.0" encoding="utf-8"?>
<formControlPr xmlns="http://schemas.microsoft.com/office/spreadsheetml/2009/9/main" objectType="Radio" firstButton="1" fmlaLink="G36" lockText="1" noThreeD="1"/>
</file>

<file path=xl/ctrlProps/ctrlProp3037.xml><?xml version="1.0" encoding="utf-8"?>
<formControlPr xmlns="http://schemas.microsoft.com/office/spreadsheetml/2009/9/main" objectType="Radio" lockText="1" noThreeD="1"/>
</file>

<file path=xl/ctrlProps/ctrlProp3038.xml><?xml version="1.0" encoding="utf-8"?>
<formControlPr xmlns="http://schemas.microsoft.com/office/spreadsheetml/2009/9/main" objectType="Radio" lockText="1" noThreeD="1"/>
</file>

<file path=xl/ctrlProps/ctrlProp3039.xml><?xml version="1.0" encoding="utf-8"?>
<formControlPr xmlns="http://schemas.microsoft.com/office/spreadsheetml/2009/9/main" objectType="GBox" noThreeD="1"/>
</file>

<file path=xl/ctrlProps/ctrlProp304.xml><?xml version="1.0" encoding="utf-8"?>
<formControlPr xmlns="http://schemas.microsoft.com/office/spreadsheetml/2009/9/main" objectType="Radio" firstButton="1" fmlaLink="M27" lockText="1" noThreeD="1"/>
</file>

<file path=xl/ctrlProps/ctrlProp3040.xml><?xml version="1.0" encoding="utf-8"?>
<formControlPr xmlns="http://schemas.microsoft.com/office/spreadsheetml/2009/9/main" objectType="Radio" firstButton="1" fmlaLink="M9" lockText="1" noThreeD="1"/>
</file>

<file path=xl/ctrlProps/ctrlProp3041.xml><?xml version="1.0" encoding="utf-8"?>
<formControlPr xmlns="http://schemas.microsoft.com/office/spreadsheetml/2009/9/main" objectType="Radio" lockText="1" noThreeD="1"/>
</file>

<file path=xl/ctrlProps/ctrlProp3042.xml><?xml version="1.0" encoding="utf-8"?>
<formControlPr xmlns="http://schemas.microsoft.com/office/spreadsheetml/2009/9/main" objectType="Radio" lockText="1" noThreeD="1"/>
</file>

<file path=xl/ctrlProps/ctrlProp3043.xml><?xml version="1.0" encoding="utf-8"?>
<formControlPr xmlns="http://schemas.microsoft.com/office/spreadsheetml/2009/9/main" objectType="GBox" noThreeD="1"/>
</file>

<file path=xl/ctrlProps/ctrlProp3044.xml><?xml version="1.0" encoding="utf-8"?>
<formControlPr xmlns="http://schemas.microsoft.com/office/spreadsheetml/2009/9/main" objectType="Radio" firstButton="1" fmlaLink="M12" lockText="1" noThreeD="1"/>
</file>

<file path=xl/ctrlProps/ctrlProp3045.xml><?xml version="1.0" encoding="utf-8"?>
<formControlPr xmlns="http://schemas.microsoft.com/office/spreadsheetml/2009/9/main" objectType="Radio" lockText="1" noThreeD="1"/>
</file>

<file path=xl/ctrlProps/ctrlProp3046.xml><?xml version="1.0" encoding="utf-8"?>
<formControlPr xmlns="http://schemas.microsoft.com/office/spreadsheetml/2009/9/main" objectType="Radio" lockText="1" noThreeD="1"/>
</file>

<file path=xl/ctrlProps/ctrlProp3047.xml><?xml version="1.0" encoding="utf-8"?>
<formControlPr xmlns="http://schemas.microsoft.com/office/spreadsheetml/2009/9/main" objectType="GBox" noThreeD="1"/>
</file>

<file path=xl/ctrlProps/ctrlProp3048.xml><?xml version="1.0" encoding="utf-8"?>
<formControlPr xmlns="http://schemas.microsoft.com/office/spreadsheetml/2009/9/main" objectType="Radio" firstButton="1" fmlaLink="M15" lockText="1" noThreeD="1"/>
</file>

<file path=xl/ctrlProps/ctrlProp3049.xml><?xml version="1.0" encoding="utf-8"?>
<formControlPr xmlns="http://schemas.microsoft.com/office/spreadsheetml/2009/9/main" objectType="Radio" lockText="1" noThreeD="1"/>
</file>

<file path=xl/ctrlProps/ctrlProp305.xml><?xml version="1.0" encoding="utf-8"?>
<formControlPr xmlns="http://schemas.microsoft.com/office/spreadsheetml/2009/9/main" objectType="Radio" lockText="1" noThreeD="1"/>
</file>

<file path=xl/ctrlProps/ctrlProp3050.xml><?xml version="1.0" encoding="utf-8"?>
<formControlPr xmlns="http://schemas.microsoft.com/office/spreadsheetml/2009/9/main" objectType="Radio" lockText="1" noThreeD="1"/>
</file>

<file path=xl/ctrlProps/ctrlProp3051.xml><?xml version="1.0" encoding="utf-8"?>
<formControlPr xmlns="http://schemas.microsoft.com/office/spreadsheetml/2009/9/main" objectType="GBox" noThreeD="1"/>
</file>

<file path=xl/ctrlProps/ctrlProp3052.xml><?xml version="1.0" encoding="utf-8"?>
<formControlPr xmlns="http://schemas.microsoft.com/office/spreadsheetml/2009/9/main" objectType="Radio" firstButton="1" fmlaLink="M18" lockText="1" noThreeD="1"/>
</file>

<file path=xl/ctrlProps/ctrlProp3053.xml><?xml version="1.0" encoding="utf-8"?>
<formControlPr xmlns="http://schemas.microsoft.com/office/spreadsheetml/2009/9/main" objectType="Radio" lockText="1" noThreeD="1"/>
</file>

<file path=xl/ctrlProps/ctrlProp3054.xml><?xml version="1.0" encoding="utf-8"?>
<formControlPr xmlns="http://schemas.microsoft.com/office/spreadsheetml/2009/9/main" objectType="Radio" lockText="1" noThreeD="1"/>
</file>

<file path=xl/ctrlProps/ctrlProp3055.xml><?xml version="1.0" encoding="utf-8"?>
<formControlPr xmlns="http://schemas.microsoft.com/office/spreadsheetml/2009/9/main" objectType="GBox" noThreeD="1"/>
</file>

<file path=xl/ctrlProps/ctrlProp3056.xml><?xml version="1.0" encoding="utf-8"?>
<formControlPr xmlns="http://schemas.microsoft.com/office/spreadsheetml/2009/9/main" objectType="Radio" firstButton="1" fmlaLink="M21" lockText="1" noThreeD="1"/>
</file>

<file path=xl/ctrlProps/ctrlProp3057.xml><?xml version="1.0" encoding="utf-8"?>
<formControlPr xmlns="http://schemas.microsoft.com/office/spreadsheetml/2009/9/main" objectType="Radio" lockText="1" noThreeD="1"/>
</file>

<file path=xl/ctrlProps/ctrlProp3058.xml><?xml version="1.0" encoding="utf-8"?>
<formControlPr xmlns="http://schemas.microsoft.com/office/spreadsheetml/2009/9/main" objectType="Radio" lockText="1" noThreeD="1"/>
</file>

<file path=xl/ctrlProps/ctrlProp3059.xml><?xml version="1.0" encoding="utf-8"?>
<formControlPr xmlns="http://schemas.microsoft.com/office/spreadsheetml/2009/9/main" objectType="GBox" noThreeD="1"/>
</file>

<file path=xl/ctrlProps/ctrlProp306.xml><?xml version="1.0" encoding="utf-8"?>
<formControlPr xmlns="http://schemas.microsoft.com/office/spreadsheetml/2009/9/main" objectType="Radio" lockText="1" noThreeD="1"/>
</file>

<file path=xl/ctrlProps/ctrlProp3060.xml><?xml version="1.0" encoding="utf-8"?>
<formControlPr xmlns="http://schemas.microsoft.com/office/spreadsheetml/2009/9/main" objectType="Radio" firstButton="1" fmlaLink="M24" lockText="1" noThreeD="1"/>
</file>

<file path=xl/ctrlProps/ctrlProp3061.xml><?xml version="1.0" encoding="utf-8"?>
<formControlPr xmlns="http://schemas.microsoft.com/office/spreadsheetml/2009/9/main" objectType="Radio" lockText="1" noThreeD="1"/>
</file>

<file path=xl/ctrlProps/ctrlProp3062.xml><?xml version="1.0" encoding="utf-8"?>
<formControlPr xmlns="http://schemas.microsoft.com/office/spreadsheetml/2009/9/main" objectType="Radio" lockText="1" noThreeD="1"/>
</file>

<file path=xl/ctrlProps/ctrlProp3063.xml><?xml version="1.0" encoding="utf-8"?>
<formControlPr xmlns="http://schemas.microsoft.com/office/spreadsheetml/2009/9/main" objectType="GBox" noThreeD="1"/>
</file>

<file path=xl/ctrlProps/ctrlProp3064.xml><?xml version="1.0" encoding="utf-8"?>
<formControlPr xmlns="http://schemas.microsoft.com/office/spreadsheetml/2009/9/main" objectType="Radio" firstButton="1" fmlaLink="M27" lockText="1" noThreeD="1"/>
</file>

<file path=xl/ctrlProps/ctrlProp3065.xml><?xml version="1.0" encoding="utf-8"?>
<formControlPr xmlns="http://schemas.microsoft.com/office/spreadsheetml/2009/9/main" objectType="Radio" lockText="1" noThreeD="1"/>
</file>

<file path=xl/ctrlProps/ctrlProp3066.xml><?xml version="1.0" encoding="utf-8"?>
<formControlPr xmlns="http://schemas.microsoft.com/office/spreadsheetml/2009/9/main" objectType="Radio" lockText="1" noThreeD="1"/>
</file>

<file path=xl/ctrlProps/ctrlProp3067.xml><?xml version="1.0" encoding="utf-8"?>
<formControlPr xmlns="http://schemas.microsoft.com/office/spreadsheetml/2009/9/main" objectType="GBox" noThreeD="1"/>
</file>

<file path=xl/ctrlProps/ctrlProp3068.xml><?xml version="1.0" encoding="utf-8"?>
<formControlPr xmlns="http://schemas.microsoft.com/office/spreadsheetml/2009/9/main" objectType="Radio" firstButton="1" fmlaLink="M30" lockText="1" noThreeD="1"/>
</file>

<file path=xl/ctrlProps/ctrlProp3069.xml><?xml version="1.0" encoding="utf-8"?>
<formControlPr xmlns="http://schemas.microsoft.com/office/spreadsheetml/2009/9/main" objectType="Radio" lockText="1" noThreeD="1"/>
</file>

<file path=xl/ctrlProps/ctrlProp307.xml><?xml version="1.0" encoding="utf-8"?>
<formControlPr xmlns="http://schemas.microsoft.com/office/spreadsheetml/2009/9/main" objectType="GBox" noThreeD="1"/>
</file>

<file path=xl/ctrlProps/ctrlProp3070.xml><?xml version="1.0" encoding="utf-8"?>
<formControlPr xmlns="http://schemas.microsoft.com/office/spreadsheetml/2009/9/main" objectType="Radio" lockText="1" noThreeD="1"/>
</file>

<file path=xl/ctrlProps/ctrlProp3071.xml><?xml version="1.0" encoding="utf-8"?>
<formControlPr xmlns="http://schemas.microsoft.com/office/spreadsheetml/2009/9/main" objectType="GBox" noThreeD="1"/>
</file>

<file path=xl/ctrlProps/ctrlProp3072.xml><?xml version="1.0" encoding="utf-8"?>
<formControlPr xmlns="http://schemas.microsoft.com/office/spreadsheetml/2009/9/main" objectType="Radio" firstButton="1" fmlaLink="M33" lockText="1" noThreeD="1"/>
</file>

<file path=xl/ctrlProps/ctrlProp3073.xml><?xml version="1.0" encoding="utf-8"?>
<formControlPr xmlns="http://schemas.microsoft.com/office/spreadsheetml/2009/9/main" objectType="Radio" lockText="1" noThreeD="1"/>
</file>

<file path=xl/ctrlProps/ctrlProp3074.xml><?xml version="1.0" encoding="utf-8"?>
<formControlPr xmlns="http://schemas.microsoft.com/office/spreadsheetml/2009/9/main" objectType="Radio" lockText="1" noThreeD="1"/>
</file>

<file path=xl/ctrlProps/ctrlProp3075.xml><?xml version="1.0" encoding="utf-8"?>
<formControlPr xmlns="http://schemas.microsoft.com/office/spreadsheetml/2009/9/main" objectType="GBox" noThreeD="1"/>
</file>

<file path=xl/ctrlProps/ctrlProp3076.xml><?xml version="1.0" encoding="utf-8"?>
<formControlPr xmlns="http://schemas.microsoft.com/office/spreadsheetml/2009/9/main" objectType="GBox" noThreeD="1"/>
</file>

<file path=xl/ctrlProps/ctrlProp3077.xml><?xml version="1.0" encoding="utf-8"?>
<formControlPr xmlns="http://schemas.microsoft.com/office/spreadsheetml/2009/9/main" objectType="Radio" firstButton="1" fmlaLink="S9" lockText="1" noThreeD="1"/>
</file>

<file path=xl/ctrlProps/ctrlProp3078.xml><?xml version="1.0" encoding="utf-8"?>
<formControlPr xmlns="http://schemas.microsoft.com/office/spreadsheetml/2009/9/main" objectType="Radio" lockText="1" noThreeD="1"/>
</file>

<file path=xl/ctrlProps/ctrlProp3079.xml><?xml version="1.0" encoding="utf-8"?>
<formControlPr xmlns="http://schemas.microsoft.com/office/spreadsheetml/2009/9/main" objectType="GBox" noThreeD="1"/>
</file>

<file path=xl/ctrlProps/ctrlProp308.xml><?xml version="1.0" encoding="utf-8"?>
<formControlPr xmlns="http://schemas.microsoft.com/office/spreadsheetml/2009/9/main" objectType="Radio" firstButton="1" fmlaLink="M30" lockText="1" noThreeD="1"/>
</file>

<file path=xl/ctrlProps/ctrlProp3080.xml><?xml version="1.0" encoding="utf-8"?>
<formControlPr xmlns="http://schemas.microsoft.com/office/spreadsheetml/2009/9/main" objectType="Radio" firstButton="1" fmlaLink="S12" lockText="1" noThreeD="1"/>
</file>

<file path=xl/ctrlProps/ctrlProp3081.xml><?xml version="1.0" encoding="utf-8"?>
<formControlPr xmlns="http://schemas.microsoft.com/office/spreadsheetml/2009/9/main" objectType="Radio" lockText="1" noThreeD="1"/>
</file>

<file path=xl/ctrlProps/ctrlProp3082.xml><?xml version="1.0" encoding="utf-8"?>
<formControlPr xmlns="http://schemas.microsoft.com/office/spreadsheetml/2009/9/main" objectType="Radio" lockText="1" noThreeD="1"/>
</file>

<file path=xl/ctrlProps/ctrlProp3083.xml><?xml version="1.0" encoding="utf-8"?>
<formControlPr xmlns="http://schemas.microsoft.com/office/spreadsheetml/2009/9/main" objectType="GBox" noThreeD="1"/>
</file>

<file path=xl/ctrlProps/ctrlProp3084.xml><?xml version="1.0" encoding="utf-8"?>
<formControlPr xmlns="http://schemas.microsoft.com/office/spreadsheetml/2009/9/main" objectType="Radio" firstButton="1" fmlaLink="S15" lockText="1" noThreeD="1"/>
</file>

<file path=xl/ctrlProps/ctrlProp3085.xml><?xml version="1.0" encoding="utf-8"?>
<formControlPr xmlns="http://schemas.microsoft.com/office/spreadsheetml/2009/9/main" objectType="Radio" lockText="1" noThreeD="1"/>
</file>

<file path=xl/ctrlProps/ctrlProp3086.xml><?xml version="1.0" encoding="utf-8"?>
<formControlPr xmlns="http://schemas.microsoft.com/office/spreadsheetml/2009/9/main" objectType="Radio" lockText="1" noThreeD="1"/>
</file>

<file path=xl/ctrlProps/ctrlProp3087.xml><?xml version="1.0" encoding="utf-8"?>
<formControlPr xmlns="http://schemas.microsoft.com/office/spreadsheetml/2009/9/main" objectType="GBox" noThreeD="1"/>
</file>

<file path=xl/ctrlProps/ctrlProp3088.xml><?xml version="1.0" encoding="utf-8"?>
<formControlPr xmlns="http://schemas.microsoft.com/office/spreadsheetml/2009/9/main" objectType="Radio" firstButton="1" fmlaLink="S18" lockText="1" noThreeD="1"/>
</file>

<file path=xl/ctrlProps/ctrlProp3089.xml><?xml version="1.0" encoding="utf-8"?>
<formControlPr xmlns="http://schemas.microsoft.com/office/spreadsheetml/2009/9/main" objectType="Radio" lockText="1" noThreeD="1"/>
</file>

<file path=xl/ctrlProps/ctrlProp309.xml><?xml version="1.0" encoding="utf-8"?>
<formControlPr xmlns="http://schemas.microsoft.com/office/spreadsheetml/2009/9/main" objectType="Radio" lockText="1" noThreeD="1"/>
</file>

<file path=xl/ctrlProps/ctrlProp3090.xml><?xml version="1.0" encoding="utf-8"?>
<formControlPr xmlns="http://schemas.microsoft.com/office/spreadsheetml/2009/9/main" objectType="Radio" lockText="1" noThreeD="1"/>
</file>

<file path=xl/ctrlProps/ctrlProp3091.xml><?xml version="1.0" encoding="utf-8"?>
<formControlPr xmlns="http://schemas.microsoft.com/office/spreadsheetml/2009/9/main" objectType="GBox" noThreeD="1"/>
</file>

<file path=xl/ctrlProps/ctrlProp3092.xml><?xml version="1.0" encoding="utf-8"?>
<formControlPr xmlns="http://schemas.microsoft.com/office/spreadsheetml/2009/9/main" objectType="Radio" firstButton="1" fmlaLink="S21" lockText="1" noThreeD="1"/>
</file>

<file path=xl/ctrlProps/ctrlProp3093.xml><?xml version="1.0" encoding="utf-8"?>
<formControlPr xmlns="http://schemas.microsoft.com/office/spreadsheetml/2009/9/main" objectType="Radio" lockText="1" noThreeD="1"/>
</file>

<file path=xl/ctrlProps/ctrlProp3094.xml><?xml version="1.0" encoding="utf-8"?>
<formControlPr xmlns="http://schemas.microsoft.com/office/spreadsheetml/2009/9/main" objectType="Radio" lockText="1" noThreeD="1"/>
</file>

<file path=xl/ctrlProps/ctrlProp3095.xml><?xml version="1.0" encoding="utf-8"?>
<formControlPr xmlns="http://schemas.microsoft.com/office/spreadsheetml/2009/9/main" objectType="GBox" noThreeD="1"/>
</file>

<file path=xl/ctrlProps/ctrlProp3096.xml><?xml version="1.0" encoding="utf-8"?>
<formControlPr xmlns="http://schemas.microsoft.com/office/spreadsheetml/2009/9/main" objectType="Radio" firstButton="1" fmlaLink="S24" lockText="1" noThreeD="1"/>
</file>

<file path=xl/ctrlProps/ctrlProp3097.xml><?xml version="1.0" encoding="utf-8"?>
<formControlPr xmlns="http://schemas.microsoft.com/office/spreadsheetml/2009/9/main" objectType="Radio" lockText="1" noThreeD="1"/>
</file>

<file path=xl/ctrlProps/ctrlProp3098.xml><?xml version="1.0" encoding="utf-8"?>
<formControlPr xmlns="http://schemas.microsoft.com/office/spreadsheetml/2009/9/main" objectType="Radio" lockText="1" noThreeD="1"/>
</file>

<file path=xl/ctrlProps/ctrlProp3099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10.xml><?xml version="1.0" encoding="utf-8"?>
<formControlPr xmlns="http://schemas.microsoft.com/office/spreadsheetml/2009/9/main" objectType="Radio" lockText="1" noThreeD="1"/>
</file>

<file path=xl/ctrlProps/ctrlProp3100.xml><?xml version="1.0" encoding="utf-8"?>
<formControlPr xmlns="http://schemas.microsoft.com/office/spreadsheetml/2009/9/main" objectType="Radio" firstButton="1" fmlaLink="S27" lockText="1" noThreeD="1"/>
</file>

<file path=xl/ctrlProps/ctrlProp3101.xml><?xml version="1.0" encoding="utf-8"?>
<formControlPr xmlns="http://schemas.microsoft.com/office/spreadsheetml/2009/9/main" objectType="Radio" lockText="1" noThreeD="1"/>
</file>

<file path=xl/ctrlProps/ctrlProp3102.xml><?xml version="1.0" encoding="utf-8"?>
<formControlPr xmlns="http://schemas.microsoft.com/office/spreadsheetml/2009/9/main" objectType="Radio" lockText="1" noThreeD="1"/>
</file>

<file path=xl/ctrlProps/ctrlProp3103.xml><?xml version="1.0" encoding="utf-8"?>
<formControlPr xmlns="http://schemas.microsoft.com/office/spreadsheetml/2009/9/main" objectType="GBox" noThreeD="1"/>
</file>

<file path=xl/ctrlProps/ctrlProp3104.xml><?xml version="1.0" encoding="utf-8"?>
<formControlPr xmlns="http://schemas.microsoft.com/office/spreadsheetml/2009/9/main" objectType="Radio" firstButton="1" fmlaLink="S30" lockText="1" noThreeD="1"/>
</file>

<file path=xl/ctrlProps/ctrlProp3105.xml><?xml version="1.0" encoding="utf-8"?>
<formControlPr xmlns="http://schemas.microsoft.com/office/spreadsheetml/2009/9/main" objectType="Radio" lockText="1" noThreeD="1"/>
</file>

<file path=xl/ctrlProps/ctrlProp3106.xml><?xml version="1.0" encoding="utf-8"?>
<formControlPr xmlns="http://schemas.microsoft.com/office/spreadsheetml/2009/9/main" objectType="Radio" lockText="1" noThreeD="1"/>
</file>

<file path=xl/ctrlProps/ctrlProp3107.xml><?xml version="1.0" encoding="utf-8"?>
<formControlPr xmlns="http://schemas.microsoft.com/office/spreadsheetml/2009/9/main" objectType="GBox" noThreeD="1"/>
</file>

<file path=xl/ctrlProps/ctrlProp3108.xml><?xml version="1.0" encoding="utf-8"?>
<formControlPr xmlns="http://schemas.microsoft.com/office/spreadsheetml/2009/9/main" objectType="Radio" firstButton="1" fmlaLink="S33" lockText="1" noThreeD="1"/>
</file>

<file path=xl/ctrlProps/ctrlProp3109.xml><?xml version="1.0" encoding="utf-8"?>
<formControlPr xmlns="http://schemas.microsoft.com/office/spreadsheetml/2009/9/main" objectType="Radio" lockText="1" noThreeD="1"/>
</file>

<file path=xl/ctrlProps/ctrlProp311.xml><?xml version="1.0" encoding="utf-8"?>
<formControlPr xmlns="http://schemas.microsoft.com/office/spreadsheetml/2009/9/main" objectType="GBox" noThreeD="1"/>
</file>

<file path=xl/ctrlProps/ctrlProp3110.xml><?xml version="1.0" encoding="utf-8"?>
<formControlPr xmlns="http://schemas.microsoft.com/office/spreadsheetml/2009/9/main" objectType="Radio" lockText="1" noThreeD="1"/>
</file>

<file path=xl/ctrlProps/ctrlProp3111.xml><?xml version="1.0" encoding="utf-8"?>
<formControlPr xmlns="http://schemas.microsoft.com/office/spreadsheetml/2009/9/main" objectType="GBox" noThreeD="1"/>
</file>

<file path=xl/ctrlProps/ctrlProp3112.xml><?xml version="1.0" encoding="utf-8"?>
<formControlPr xmlns="http://schemas.microsoft.com/office/spreadsheetml/2009/9/main" objectType="Radio" firstButton="1" fmlaLink="S36" lockText="1" noThreeD="1"/>
</file>

<file path=xl/ctrlProps/ctrlProp3113.xml><?xml version="1.0" encoding="utf-8"?>
<formControlPr xmlns="http://schemas.microsoft.com/office/spreadsheetml/2009/9/main" objectType="Radio" lockText="1" noThreeD="1"/>
</file>

<file path=xl/ctrlProps/ctrlProp3114.xml><?xml version="1.0" encoding="utf-8"?>
<formControlPr xmlns="http://schemas.microsoft.com/office/spreadsheetml/2009/9/main" objectType="Radio" lockText="1" noThreeD="1"/>
</file>

<file path=xl/ctrlProps/ctrlProp3115.xml><?xml version="1.0" encoding="utf-8"?>
<formControlPr xmlns="http://schemas.microsoft.com/office/spreadsheetml/2009/9/main" objectType="GBox" noThreeD="1"/>
</file>

<file path=xl/ctrlProps/ctrlProp3116.xml><?xml version="1.0" encoding="utf-8"?>
<formControlPr xmlns="http://schemas.microsoft.com/office/spreadsheetml/2009/9/main" objectType="Radio" firstButton="1" fmlaLink="M36" lockText="1" noThreeD="1"/>
</file>

<file path=xl/ctrlProps/ctrlProp3117.xml><?xml version="1.0" encoding="utf-8"?>
<formControlPr xmlns="http://schemas.microsoft.com/office/spreadsheetml/2009/9/main" objectType="Radio" lockText="1" noThreeD="1"/>
</file>

<file path=xl/ctrlProps/ctrlProp3118.xml><?xml version="1.0" encoding="utf-8"?>
<formControlPr xmlns="http://schemas.microsoft.com/office/spreadsheetml/2009/9/main" objectType="Radio" lockText="1" noThreeD="1"/>
</file>

<file path=xl/ctrlProps/ctrlProp3119.xml><?xml version="1.0" encoding="utf-8"?>
<formControlPr xmlns="http://schemas.microsoft.com/office/spreadsheetml/2009/9/main" objectType="Radio" lockText="1" noThreeD="1"/>
</file>

<file path=xl/ctrlProps/ctrlProp312.xml><?xml version="1.0" encoding="utf-8"?>
<formControlPr xmlns="http://schemas.microsoft.com/office/spreadsheetml/2009/9/main" objectType="Radio" firstButton="1" fmlaLink="M33" lockText="1" noThreeD="1"/>
</file>

<file path=xl/ctrlProps/ctrlProp3120.xml><?xml version="1.0" encoding="utf-8"?>
<formControlPr xmlns="http://schemas.microsoft.com/office/spreadsheetml/2009/9/main" objectType="Radio" lockText="1" noThreeD="1"/>
</file>

<file path=xl/ctrlProps/ctrlProp3121.xml><?xml version="1.0" encoding="utf-8"?>
<formControlPr xmlns="http://schemas.microsoft.com/office/spreadsheetml/2009/9/main" objectType="Radio" firstButton="1" fmlaLink="G9" lockText="1" noThreeD="1"/>
</file>

<file path=xl/ctrlProps/ctrlProp3122.xml><?xml version="1.0" encoding="utf-8"?>
<formControlPr xmlns="http://schemas.microsoft.com/office/spreadsheetml/2009/9/main" objectType="Radio" lockText="1" noThreeD="1"/>
</file>

<file path=xl/ctrlProps/ctrlProp3123.xml><?xml version="1.0" encoding="utf-8"?>
<formControlPr xmlns="http://schemas.microsoft.com/office/spreadsheetml/2009/9/main" objectType="Radio" lockText="1" noThreeD="1"/>
</file>

<file path=xl/ctrlProps/ctrlProp3124.xml><?xml version="1.0" encoding="utf-8"?>
<formControlPr xmlns="http://schemas.microsoft.com/office/spreadsheetml/2009/9/main" objectType="GBox" noThreeD="1"/>
</file>

<file path=xl/ctrlProps/ctrlProp3125.xml><?xml version="1.0" encoding="utf-8"?>
<formControlPr xmlns="http://schemas.microsoft.com/office/spreadsheetml/2009/9/main" objectType="Radio" firstButton="1" fmlaLink="G12" lockText="1" noThreeD="1"/>
</file>

<file path=xl/ctrlProps/ctrlProp3126.xml><?xml version="1.0" encoding="utf-8"?>
<formControlPr xmlns="http://schemas.microsoft.com/office/spreadsheetml/2009/9/main" objectType="Radio" lockText="1" noThreeD="1"/>
</file>

<file path=xl/ctrlProps/ctrlProp3127.xml><?xml version="1.0" encoding="utf-8"?>
<formControlPr xmlns="http://schemas.microsoft.com/office/spreadsheetml/2009/9/main" objectType="Radio" lockText="1" noThreeD="1"/>
</file>

<file path=xl/ctrlProps/ctrlProp3128.xml><?xml version="1.0" encoding="utf-8"?>
<formControlPr xmlns="http://schemas.microsoft.com/office/spreadsheetml/2009/9/main" objectType="GBox" noThreeD="1"/>
</file>

<file path=xl/ctrlProps/ctrlProp3129.xml><?xml version="1.0" encoding="utf-8"?>
<formControlPr xmlns="http://schemas.microsoft.com/office/spreadsheetml/2009/9/main" objectType="Radio" firstButton="1" fmlaLink="G15" lockText="1" noThreeD="1"/>
</file>

<file path=xl/ctrlProps/ctrlProp313.xml><?xml version="1.0" encoding="utf-8"?>
<formControlPr xmlns="http://schemas.microsoft.com/office/spreadsheetml/2009/9/main" objectType="Radio" lockText="1" noThreeD="1"/>
</file>

<file path=xl/ctrlProps/ctrlProp3130.xml><?xml version="1.0" encoding="utf-8"?>
<formControlPr xmlns="http://schemas.microsoft.com/office/spreadsheetml/2009/9/main" objectType="Radio" lockText="1" noThreeD="1"/>
</file>

<file path=xl/ctrlProps/ctrlProp3131.xml><?xml version="1.0" encoding="utf-8"?>
<formControlPr xmlns="http://schemas.microsoft.com/office/spreadsheetml/2009/9/main" objectType="GBox" noThreeD="1"/>
</file>

<file path=xl/ctrlProps/ctrlProp3132.xml><?xml version="1.0" encoding="utf-8"?>
<formControlPr xmlns="http://schemas.microsoft.com/office/spreadsheetml/2009/9/main" objectType="Radio" firstButton="1" fmlaLink="G18" lockText="1" noThreeD="1"/>
</file>

<file path=xl/ctrlProps/ctrlProp3133.xml><?xml version="1.0" encoding="utf-8"?>
<formControlPr xmlns="http://schemas.microsoft.com/office/spreadsheetml/2009/9/main" objectType="Radio" lockText="1" noThreeD="1"/>
</file>

<file path=xl/ctrlProps/ctrlProp3134.xml><?xml version="1.0" encoding="utf-8"?>
<formControlPr xmlns="http://schemas.microsoft.com/office/spreadsheetml/2009/9/main" objectType="Radio" lockText="1" noThreeD="1"/>
</file>

<file path=xl/ctrlProps/ctrlProp3135.xml><?xml version="1.0" encoding="utf-8"?>
<formControlPr xmlns="http://schemas.microsoft.com/office/spreadsheetml/2009/9/main" objectType="GBox" noThreeD="1"/>
</file>

<file path=xl/ctrlProps/ctrlProp3136.xml><?xml version="1.0" encoding="utf-8"?>
<formControlPr xmlns="http://schemas.microsoft.com/office/spreadsheetml/2009/9/main" objectType="Radio" firstButton="1" fmlaLink="G21" lockText="1" noThreeD="1"/>
</file>

<file path=xl/ctrlProps/ctrlProp3137.xml><?xml version="1.0" encoding="utf-8"?>
<formControlPr xmlns="http://schemas.microsoft.com/office/spreadsheetml/2009/9/main" objectType="Radio" lockText="1" noThreeD="1"/>
</file>

<file path=xl/ctrlProps/ctrlProp3138.xml><?xml version="1.0" encoding="utf-8"?>
<formControlPr xmlns="http://schemas.microsoft.com/office/spreadsheetml/2009/9/main" objectType="Radio" lockText="1" noThreeD="1"/>
</file>

<file path=xl/ctrlProps/ctrlProp3139.xml><?xml version="1.0" encoding="utf-8"?>
<formControlPr xmlns="http://schemas.microsoft.com/office/spreadsheetml/2009/9/main" objectType="GBox" noThreeD="1"/>
</file>

<file path=xl/ctrlProps/ctrlProp314.xml><?xml version="1.0" encoding="utf-8"?>
<formControlPr xmlns="http://schemas.microsoft.com/office/spreadsheetml/2009/9/main" objectType="Radio" lockText="1" noThreeD="1"/>
</file>

<file path=xl/ctrlProps/ctrlProp3140.xml><?xml version="1.0" encoding="utf-8"?>
<formControlPr xmlns="http://schemas.microsoft.com/office/spreadsheetml/2009/9/main" objectType="Radio" firstButton="1" fmlaLink="G24" lockText="1" noThreeD="1"/>
</file>

<file path=xl/ctrlProps/ctrlProp3141.xml><?xml version="1.0" encoding="utf-8"?>
<formControlPr xmlns="http://schemas.microsoft.com/office/spreadsheetml/2009/9/main" objectType="Radio" lockText="1" noThreeD="1"/>
</file>

<file path=xl/ctrlProps/ctrlProp3142.xml><?xml version="1.0" encoding="utf-8"?>
<formControlPr xmlns="http://schemas.microsoft.com/office/spreadsheetml/2009/9/main" objectType="Radio" lockText="1" noThreeD="1"/>
</file>

<file path=xl/ctrlProps/ctrlProp3143.xml><?xml version="1.0" encoding="utf-8"?>
<formControlPr xmlns="http://schemas.microsoft.com/office/spreadsheetml/2009/9/main" objectType="GBox" noThreeD="1"/>
</file>

<file path=xl/ctrlProps/ctrlProp3144.xml><?xml version="1.0" encoding="utf-8"?>
<formControlPr xmlns="http://schemas.microsoft.com/office/spreadsheetml/2009/9/main" objectType="Radio" firstButton="1" fmlaLink="G27" lockText="1" noThreeD="1"/>
</file>

<file path=xl/ctrlProps/ctrlProp3145.xml><?xml version="1.0" encoding="utf-8"?>
<formControlPr xmlns="http://schemas.microsoft.com/office/spreadsheetml/2009/9/main" objectType="Radio" lockText="1" noThreeD="1"/>
</file>

<file path=xl/ctrlProps/ctrlProp3146.xml><?xml version="1.0" encoding="utf-8"?>
<formControlPr xmlns="http://schemas.microsoft.com/office/spreadsheetml/2009/9/main" objectType="Radio" lockText="1" noThreeD="1"/>
</file>

<file path=xl/ctrlProps/ctrlProp3147.xml><?xml version="1.0" encoding="utf-8"?>
<formControlPr xmlns="http://schemas.microsoft.com/office/spreadsheetml/2009/9/main" objectType="GBox" noThreeD="1"/>
</file>

<file path=xl/ctrlProps/ctrlProp3148.xml><?xml version="1.0" encoding="utf-8"?>
<formControlPr xmlns="http://schemas.microsoft.com/office/spreadsheetml/2009/9/main" objectType="Radio" firstButton="1" fmlaLink="G30" lockText="1" noThreeD="1"/>
</file>

<file path=xl/ctrlProps/ctrlProp3149.xml><?xml version="1.0" encoding="utf-8"?>
<formControlPr xmlns="http://schemas.microsoft.com/office/spreadsheetml/2009/9/main" objectType="Radio" lockText="1" noThreeD="1"/>
</file>

<file path=xl/ctrlProps/ctrlProp315.xml><?xml version="1.0" encoding="utf-8"?>
<formControlPr xmlns="http://schemas.microsoft.com/office/spreadsheetml/2009/9/main" objectType="GBox" noThreeD="1"/>
</file>

<file path=xl/ctrlProps/ctrlProp3150.xml><?xml version="1.0" encoding="utf-8"?>
<formControlPr xmlns="http://schemas.microsoft.com/office/spreadsheetml/2009/9/main" objectType="Radio" lockText="1" noThreeD="1"/>
</file>

<file path=xl/ctrlProps/ctrlProp3151.xml><?xml version="1.0" encoding="utf-8"?>
<formControlPr xmlns="http://schemas.microsoft.com/office/spreadsheetml/2009/9/main" objectType="GBox" noThreeD="1"/>
</file>

<file path=xl/ctrlProps/ctrlProp3152.xml><?xml version="1.0" encoding="utf-8"?>
<formControlPr xmlns="http://schemas.microsoft.com/office/spreadsheetml/2009/9/main" objectType="Radio" firstButton="1" fmlaLink="G33" lockText="1" noThreeD="1"/>
</file>

<file path=xl/ctrlProps/ctrlProp3153.xml><?xml version="1.0" encoding="utf-8"?>
<formControlPr xmlns="http://schemas.microsoft.com/office/spreadsheetml/2009/9/main" objectType="Radio" lockText="1" noThreeD="1"/>
</file>

<file path=xl/ctrlProps/ctrlProp3154.xml><?xml version="1.0" encoding="utf-8"?>
<formControlPr xmlns="http://schemas.microsoft.com/office/spreadsheetml/2009/9/main" objectType="Radio" lockText="1" noThreeD="1"/>
</file>

<file path=xl/ctrlProps/ctrlProp3155.xml><?xml version="1.0" encoding="utf-8"?>
<formControlPr xmlns="http://schemas.microsoft.com/office/spreadsheetml/2009/9/main" objectType="GBox" noThreeD="1"/>
</file>

<file path=xl/ctrlProps/ctrlProp3156.xml><?xml version="1.0" encoding="utf-8"?>
<formControlPr xmlns="http://schemas.microsoft.com/office/spreadsheetml/2009/9/main" objectType="Radio" firstButton="1" fmlaLink="G36" lockText="1" noThreeD="1"/>
</file>

<file path=xl/ctrlProps/ctrlProp3157.xml><?xml version="1.0" encoding="utf-8"?>
<formControlPr xmlns="http://schemas.microsoft.com/office/spreadsheetml/2009/9/main" objectType="Radio" lockText="1" noThreeD="1"/>
</file>

<file path=xl/ctrlProps/ctrlProp3158.xml><?xml version="1.0" encoding="utf-8"?>
<formControlPr xmlns="http://schemas.microsoft.com/office/spreadsheetml/2009/9/main" objectType="Radio" lockText="1" noThreeD="1"/>
</file>

<file path=xl/ctrlProps/ctrlProp3159.xml><?xml version="1.0" encoding="utf-8"?>
<formControlPr xmlns="http://schemas.microsoft.com/office/spreadsheetml/2009/9/main" objectType="GBox" noThreeD="1"/>
</file>

<file path=xl/ctrlProps/ctrlProp316.xml><?xml version="1.0" encoding="utf-8"?>
<formControlPr xmlns="http://schemas.microsoft.com/office/spreadsheetml/2009/9/main" objectType="Radio" firstButton="1" fmlaLink="M36" lockText="1" noThreeD="1"/>
</file>

<file path=xl/ctrlProps/ctrlProp3160.xml><?xml version="1.0" encoding="utf-8"?>
<formControlPr xmlns="http://schemas.microsoft.com/office/spreadsheetml/2009/9/main" objectType="Radio" firstButton="1" fmlaLink="M9" lockText="1" noThreeD="1"/>
</file>

<file path=xl/ctrlProps/ctrlProp3161.xml><?xml version="1.0" encoding="utf-8"?>
<formControlPr xmlns="http://schemas.microsoft.com/office/spreadsheetml/2009/9/main" objectType="Radio" lockText="1" noThreeD="1"/>
</file>

<file path=xl/ctrlProps/ctrlProp3162.xml><?xml version="1.0" encoding="utf-8"?>
<formControlPr xmlns="http://schemas.microsoft.com/office/spreadsheetml/2009/9/main" objectType="Radio" lockText="1" noThreeD="1"/>
</file>

<file path=xl/ctrlProps/ctrlProp3163.xml><?xml version="1.0" encoding="utf-8"?>
<formControlPr xmlns="http://schemas.microsoft.com/office/spreadsheetml/2009/9/main" objectType="GBox" noThreeD="1"/>
</file>

<file path=xl/ctrlProps/ctrlProp3164.xml><?xml version="1.0" encoding="utf-8"?>
<formControlPr xmlns="http://schemas.microsoft.com/office/spreadsheetml/2009/9/main" objectType="Radio" firstButton="1" fmlaLink="M12" lockText="1" noThreeD="1"/>
</file>

<file path=xl/ctrlProps/ctrlProp3165.xml><?xml version="1.0" encoding="utf-8"?>
<formControlPr xmlns="http://schemas.microsoft.com/office/spreadsheetml/2009/9/main" objectType="Radio" lockText="1" noThreeD="1"/>
</file>

<file path=xl/ctrlProps/ctrlProp3166.xml><?xml version="1.0" encoding="utf-8"?>
<formControlPr xmlns="http://schemas.microsoft.com/office/spreadsheetml/2009/9/main" objectType="Radio" lockText="1" noThreeD="1"/>
</file>

<file path=xl/ctrlProps/ctrlProp3167.xml><?xml version="1.0" encoding="utf-8"?>
<formControlPr xmlns="http://schemas.microsoft.com/office/spreadsheetml/2009/9/main" objectType="GBox" noThreeD="1"/>
</file>

<file path=xl/ctrlProps/ctrlProp3168.xml><?xml version="1.0" encoding="utf-8"?>
<formControlPr xmlns="http://schemas.microsoft.com/office/spreadsheetml/2009/9/main" objectType="Radio" firstButton="1" fmlaLink="M15" lockText="1" noThreeD="1"/>
</file>

<file path=xl/ctrlProps/ctrlProp3169.xml><?xml version="1.0" encoding="utf-8"?>
<formControlPr xmlns="http://schemas.microsoft.com/office/spreadsheetml/2009/9/main" objectType="Radio" lockText="1" noThreeD="1"/>
</file>

<file path=xl/ctrlProps/ctrlProp317.xml><?xml version="1.0" encoding="utf-8"?>
<formControlPr xmlns="http://schemas.microsoft.com/office/spreadsheetml/2009/9/main" objectType="GBox" noThreeD="1"/>
</file>

<file path=xl/ctrlProps/ctrlProp3170.xml><?xml version="1.0" encoding="utf-8"?>
<formControlPr xmlns="http://schemas.microsoft.com/office/spreadsheetml/2009/9/main" objectType="Radio" lockText="1" noThreeD="1"/>
</file>

<file path=xl/ctrlProps/ctrlProp3171.xml><?xml version="1.0" encoding="utf-8"?>
<formControlPr xmlns="http://schemas.microsoft.com/office/spreadsheetml/2009/9/main" objectType="GBox" noThreeD="1"/>
</file>

<file path=xl/ctrlProps/ctrlProp3172.xml><?xml version="1.0" encoding="utf-8"?>
<formControlPr xmlns="http://schemas.microsoft.com/office/spreadsheetml/2009/9/main" objectType="Radio" firstButton="1" fmlaLink="M18" lockText="1" noThreeD="1"/>
</file>

<file path=xl/ctrlProps/ctrlProp3173.xml><?xml version="1.0" encoding="utf-8"?>
<formControlPr xmlns="http://schemas.microsoft.com/office/spreadsheetml/2009/9/main" objectType="Radio" lockText="1" noThreeD="1"/>
</file>

<file path=xl/ctrlProps/ctrlProp3174.xml><?xml version="1.0" encoding="utf-8"?>
<formControlPr xmlns="http://schemas.microsoft.com/office/spreadsheetml/2009/9/main" objectType="Radio" lockText="1" noThreeD="1"/>
</file>

<file path=xl/ctrlProps/ctrlProp3175.xml><?xml version="1.0" encoding="utf-8"?>
<formControlPr xmlns="http://schemas.microsoft.com/office/spreadsheetml/2009/9/main" objectType="GBox" noThreeD="1"/>
</file>

<file path=xl/ctrlProps/ctrlProp3176.xml><?xml version="1.0" encoding="utf-8"?>
<formControlPr xmlns="http://schemas.microsoft.com/office/spreadsheetml/2009/9/main" objectType="Radio" firstButton="1" fmlaLink="M21" lockText="1" noThreeD="1"/>
</file>

<file path=xl/ctrlProps/ctrlProp3177.xml><?xml version="1.0" encoding="utf-8"?>
<formControlPr xmlns="http://schemas.microsoft.com/office/spreadsheetml/2009/9/main" objectType="Radio" lockText="1" noThreeD="1"/>
</file>

<file path=xl/ctrlProps/ctrlProp3178.xml><?xml version="1.0" encoding="utf-8"?>
<formControlPr xmlns="http://schemas.microsoft.com/office/spreadsheetml/2009/9/main" objectType="Radio" lockText="1" noThreeD="1"/>
</file>

<file path=xl/ctrlProps/ctrlProp3179.xml><?xml version="1.0" encoding="utf-8"?>
<formControlPr xmlns="http://schemas.microsoft.com/office/spreadsheetml/2009/9/main" objectType="GBox" noThreeD="1"/>
</file>

<file path=xl/ctrlProps/ctrlProp318.xml><?xml version="1.0" encoding="utf-8"?>
<formControlPr xmlns="http://schemas.microsoft.com/office/spreadsheetml/2009/9/main" objectType="Radio" firstButton="1" fmlaLink="S9" lockText="1" noThreeD="1"/>
</file>

<file path=xl/ctrlProps/ctrlProp3180.xml><?xml version="1.0" encoding="utf-8"?>
<formControlPr xmlns="http://schemas.microsoft.com/office/spreadsheetml/2009/9/main" objectType="Radio" firstButton="1" fmlaLink="M24" lockText="1" noThreeD="1"/>
</file>

<file path=xl/ctrlProps/ctrlProp3181.xml><?xml version="1.0" encoding="utf-8"?>
<formControlPr xmlns="http://schemas.microsoft.com/office/spreadsheetml/2009/9/main" objectType="Radio" lockText="1" noThreeD="1"/>
</file>

<file path=xl/ctrlProps/ctrlProp3182.xml><?xml version="1.0" encoding="utf-8"?>
<formControlPr xmlns="http://schemas.microsoft.com/office/spreadsheetml/2009/9/main" objectType="Radio" lockText="1" noThreeD="1"/>
</file>

<file path=xl/ctrlProps/ctrlProp3183.xml><?xml version="1.0" encoding="utf-8"?>
<formControlPr xmlns="http://schemas.microsoft.com/office/spreadsheetml/2009/9/main" objectType="GBox" noThreeD="1"/>
</file>

<file path=xl/ctrlProps/ctrlProp3184.xml><?xml version="1.0" encoding="utf-8"?>
<formControlPr xmlns="http://schemas.microsoft.com/office/spreadsheetml/2009/9/main" objectType="Radio" firstButton="1" fmlaLink="M27" lockText="1" noThreeD="1"/>
</file>

<file path=xl/ctrlProps/ctrlProp3185.xml><?xml version="1.0" encoding="utf-8"?>
<formControlPr xmlns="http://schemas.microsoft.com/office/spreadsheetml/2009/9/main" objectType="Radio" lockText="1" noThreeD="1"/>
</file>

<file path=xl/ctrlProps/ctrlProp3186.xml><?xml version="1.0" encoding="utf-8"?>
<formControlPr xmlns="http://schemas.microsoft.com/office/spreadsheetml/2009/9/main" objectType="Radio" lockText="1" noThreeD="1"/>
</file>

<file path=xl/ctrlProps/ctrlProp3187.xml><?xml version="1.0" encoding="utf-8"?>
<formControlPr xmlns="http://schemas.microsoft.com/office/spreadsheetml/2009/9/main" objectType="GBox" noThreeD="1"/>
</file>

<file path=xl/ctrlProps/ctrlProp3188.xml><?xml version="1.0" encoding="utf-8"?>
<formControlPr xmlns="http://schemas.microsoft.com/office/spreadsheetml/2009/9/main" objectType="Radio" firstButton="1" fmlaLink="M30" lockText="1" noThreeD="1"/>
</file>

<file path=xl/ctrlProps/ctrlProp3189.xml><?xml version="1.0" encoding="utf-8"?>
<formControlPr xmlns="http://schemas.microsoft.com/office/spreadsheetml/2009/9/main" objectType="Radio" lockText="1" noThreeD="1"/>
</file>

<file path=xl/ctrlProps/ctrlProp319.xml><?xml version="1.0" encoding="utf-8"?>
<formControlPr xmlns="http://schemas.microsoft.com/office/spreadsheetml/2009/9/main" objectType="Radio" lockText="1" noThreeD="1"/>
</file>

<file path=xl/ctrlProps/ctrlProp3190.xml><?xml version="1.0" encoding="utf-8"?>
<formControlPr xmlns="http://schemas.microsoft.com/office/spreadsheetml/2009/9/main" objectType="Radio" lockText="1" noThreeD="1"/>
</file>

<file path=xl/ctrlProps/ctrlProp3191.xml><?xml version="1.0" encoding="utf-8"?>
<formControlPr xmlns="http://schemas.microsoft.com/office/spreadsheetml/2009/9/main" objectType="GBox" noThreeD="1"/>
</file>

<file path=xl/ctrlProps/ctrlProp3192.xml><?xml version="1.0" encoding="utf-8"?>
<formControlPr xmlns="http://schemas.microsoft.com/office/spreadsheetml/2009/9/main" objectType="Radio" firstButton="1" fmlaLink="M33" lockText="1" noThreeD="1"/>
</file>

<file path=xl/ctrlProps/ctrlProp3193.xml><?xml version="1.0" encoding="utf-8"?>
<formControlPr xmlns="http://schemas.microsoft.com/office/spreadsheetml/2009/9/main" objectType="Radio" lockText="1" noThreeD="1"/>
</file>

<file path=xl/ctrlProps/ctrlProp3194.xml><?xml version="1.0" encoding="utf-8"?>
<formControlPr xmlns="http://schemas.microsoft.com/office/spreadsheetml/2009/9/main" objectType="Radio" lockText="1" noThreeD="1"/>
</file>

<file path=xl/ctrlProps/ctrlProp3195.xml><?xml version="1.0" encoding="utf-8"?>
<formControlPr xmlns="http://schemas.microsoft.com/office/spreadsheetml/2009/9/main" objectType="GBox" noThreeD="1"/>
</file>

<file path=xl/ctrlProps/ctrlProp3196.xml><?xml version="1.0" encoding="utf-8"?>
<formControlPr xmlns="http://schemas.microsoft.com/office/spreadsheetml/2009/9/main" objectType="GBox" noThreeD="1"/>
</file>

<file path=xl/ctrlProps/ctrlProp3197.xml><?xml version="1.0" encoding="utf-8"?>
<formControlPr xmlns="http://schemas.microsoft.com/office/spreadsheetml/2009/9/main" objectType="Radio" firstButton="1" fmlaLink="S9" lockText="1" noThreeD="1"/>
</file>

<file path=xl/ctrlProps/ctrlProp3198.xml><?xml version="1.0" encoding="utf-8"?>
<formControlPr xmlns="http://schemas.microsoft.com/office/spreadsheetml/2009/9/main" objectType="Radio" lockText="1" noThreeD="1"/>
</file>

<file path=xl/ctrlProps/ctrlProp3199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firstButton="1" fmlaLink="G33" lockText="1" noThreeD="1"/>
</file>

<file path=xl/ctrlProps/ctrlProp320.xml><?xml version="1.0" encoding="utf-8"?>
<formControlPr xmlns="http://schemas.microsoft.com/office/spreadsheetml/2009/9/main" objectType="GBox" noThreeD="1"/>
</file>

<file path=xl/ctrlProps/ctrlProp3200.xml><?xml version="1.0" encoding="utf-8"?>
<formControlPr xmlns="http://schemas.microsoft.com/office/spreadsheetml/2009/9/main" objectType="Radio" firstButton="1" fmlaLink="S12" lockText="1" noThreeD="1"/>
</file>

<file path=xl/ctrlProps/ctrlProp3201.xml><?xml version="1.0" encoding="utf-8"?>
<formControlPr xmlns="http://schemas.microsoft.com/office/spreadsheetml/2009/9/main" objectType="Radio" lockText="1" noThreeD="1"/>
</file>

<file path=xl/ctrlProps/ctrlProp3202.xml><?xml version="1.0" encoding="utf-8"?>
<formControlPr xmlns="http://schemas.microsoft.com/office/spreadsheetml/2009/9/main" objectType="Radio" lockText="1" noThreeD="1"/>
</file>

<file path=xl/ctrlProps/ctrlProp3203.xml><?xml version="1.0" encoding="utf-8"?>
<formControlPr xmlns="http://schemas.microsoft.com/office/spreadsheetml/2009/9/main" objectType="GBox" noThreeD="1"/>
</file>

<file path=xl/ctrlProps/ctrlProp3204.xml><?xml version="1.0" encoding="utf-8"?>
<formControlPr xmlns="http://schemas.microsoft.com/office/spreadsheetml/2009/9/main" objectType="Radio" firstButton="1" fmlaLink="S15" lockText="1" noThreeD="1"/>
</file>

<file path=xl/ctrlProps/ctrlProp3205.xml><?xml version="1.0" encoding="utf-8"?>
<formControlPr xmlns="http://schemas.microsoft.com/office/spreadsheetml/2009/9/main" objectType="Radio" lockText="1" noThreeD="1"/>
</file>

<file path=xl/ctrlProps/ctrlProp3206.xml><?xml version="1.0" encoding="utf-8"?>
<formControlPr xmlns="http://schemas.microsoft.com/office/spreadsheetml/2009/9/main" objectType="Radio" lockText="1" noThreeD="1"/>
</file>

<file path=xl/ctrlProps/ctrlProp3207.xml><?xml version="1.0" encoding="utf-8"?>
<formControlPr xmlns="http://schemas.microsoft.com/office/spreadsheetml/2009/9/main" objectType="GBox" noThreeD="1"/>
</file>

<file path=xl/ctrlProps/ctrlProp3208.xml><?xml version="1.0" encoding="utf-8"?>
<formControlPr xmlns="http://schemas.microsoft.com/office/spreadsheetml/2009/9/main" objectType="Radio" firstButton="1" fmlaLink="S18" lockText="1" noThreeD="1"/>
</file>

<file path=xl/ctrlProps/ctrlProp3209.xml><?xml version="1.0" encoding="utf-8"?>
<formControlPr xmlns="http://schemas.microsoft.com/office/spreadsheetml/2009/9/main" objectType="Radio" lockText="1" noThreeD="1"/>
</file>

<file path=xl/ctrlProps/ctrlProp321.xml><?xml version="1.0" encoding="utf-8"?>
<formControlPr xmlns="http://schemas.microsoft.com/office/spreadsheetml/2009/9/main" objectType="Radio" firstButton="1" fmlaLink="S12" lockText="1" noThreeD="1"/>
</file>

<file path=xl/ctrlProps/ctrlProp3210.xml><?xml version="1.0" encoding="utf-8"?>
<formControlPr xmlns="http://schemas.microsoft.com/office/spreadsheetml/2009/9/main" objectType="Radio" lockText="1" noThreeD="1"/>
</file>

<file path=xl/ctrlProps/ctrlProp3211.xml><?xml version="1.0" encoding="utf-8"?>
<formControlPr xmlns="http://schemas.microsoft.com/office/spreadsheetml/2009/9/main" objectType="GBox" noThreeD="1"/>
</file>

<file path=xl/ctrlProps/ctrlProp3212.xml><?xml version="1.0" encoding="utf-8"?>
<formControlPr xmlns="http://schemas.microsoft.com/office/spreadsheetml/2009/9/main" objectType="Radio" firstButton="1" fmlaLink="S21" lockText="1" noThreeD="1"/>
</file>

<file path=xl/ctrlProps/ctrlProp3213.xml><?xml version="1.0" encoding="utf-8"?>
<formControlPr xmlns="http://schemas.microsoft.com/office/spreadsheetml/2009/9/main" objectType="Radio" lockText="1" noThreeD="1"/>
</file>

<file path=xl/ctrlProps/ctrlProp3214.xml><?xml version="1.0" encoding="utf-8"?>
<formControlPr xmlns="http://schemas.microsoft.com/office/spreadsheetml/2009/9/main" objectType="Radio" lockText="1" noThreeD="1"/>
</file>

<file path=xl/ctrlProps/ctrlProp3215.xml><?xml version="1.0" encoding="utf-8"?>
<formControlPr xmlns="http://schemas.microsoft.com/office/spreadsheetml/2009/9/main" objectType="GBox" noThreeD="1"/>
</file>

<file path=xl/ctrlProps/ctrlProp3216.xml><?xml version="1.0" encoding="utf-8"?>
<formControlPr xmlns="http://schemas.microsoft.com/office/spreadsheetml/2009/9/main" objectType="Radio" firstButton="1" fmlaLink="S24" lockText="1" noThreeD="1"/>
</file>

<file path=xl/ctrlProps/ctrlProp3217.xml><?xml version="1.0" encoding="utf-8"?>
<formControlPr xmlns="http://schemas.microsoft.com/office/spreadsheetml/2009/9/main" objectType="Radio" lockText="1" noThreeD="1"/>
</file>

<file path=xl/ctrlProps/ctrlProp3218.xml><?xml version="1.0" encoding="utf-8"?>
<formControlPr xmlns="http://schemas.microsoft.com/office/spreadsheetml/2009/9/main" objectType="Radio" lockText="1" noThreeD="1"/>
</file>

<file path=xl/ctrlProps/ctrlProp3219.xml><?xml version="1.0" encoding="utf-8"?>
<formControlPr xmlns="http://schemas.microsoft.com/office/spreadsheetml/2009/9/main" objectType="GBox" noThreeD="1"/>
</file>

<file path=xl/ctrlProps/ctrlProp322.xml><?xml version="1.0" encoding="utf-8"?>
<formControlPr xmlns="http://schemas.microsoft.com/office/spreadsheetml/2009/9/main" objectType="Radio" lockText="1" noThreeD="1"/>
</file>

<file path=xl/ctrlProps/ctrlProp3220.xml><?xml version="1.0" encoding="utf-8"?>
<formControlPr xmlns="http://schemas.microsoft.com/office/spreadsheetml/2009/9/main" objectType="Radio" firstButton="1" fmlaLink="S27" lockText="1" noThreeD="1"/>
</file>

<file path=xl/ctrlProps/ctrlProp3221.xml><?xml version="1.0" encoding="utf-8"?>
<formControlPr xmlns="http://schemas.microsoft.com/office/spreadsheetml/2009/9/main" objectType="Radio" lockText="1" noThreeD="1"/>
</file>

<file path=xl/ctrlProps/ctrlProp3222.xml><?xml version="1.0" encoding="utf-8"?>
<formControlPr xmlns="http://schemas.microsoft.com/office/spreadsheetml/2009/9/main" objectType="Radio" lockText="1" noThreeD="1"/>
</file>

<file path=xl/ctrlProps/ctrlProp3223.xml><?xml version="1.0" encoding="utf-8"?>
<formControlPr xmlns="http://schemas.microsoft.com/office/spreadsheetml/2009/9/main" objectType="GBox" noThreeD="1"/>
</file>

<file path=xl/ctrlProps/ctrlProp3224.xml><?xml version="1.0" encoding="utf-8"?>
<formControlPr xmlns="http://schemas.microsoft.com/office/spreadsheetml/2009/9/main" objectType="Radio" firstButton="1" fmlaLink="S30" lockText="1" noThreeD="1"/>
</file>

<file path=xl/ctrlProps/ctrlProp3225.xml><?xml version="1.0" encoding="utf-8"?>
<formControlPr xmlns="http://schemas.microsoft.com/office/spreadsheetml/2009/9/main" objectType="Radio" lockText="1" noThreeD="1"/>
</file>

<file path=xl/ctrlProps/ctrlProp3226.xml><?xml version="1.0" encoding="utf-8"?>
<formControlPr xmlns="http://schemas.microsoft.com/office/spreadsheetml/2009/9/main" objectType="Radio" lockText="1" noThreeD="1"/>
</file>

<file path=xl/ctrlProps/ctrlProp3227.xml><?xml version="1.0" encoding="utf-8"?>
<formControlPr xmlns="http://schemas.microsoft.com/office/spreadsheetml/2009/9/main" objectType="GBox" noThreeD="1"/>
</file>

<file path=xl/ctrlProps/ctrlProp3228.xml><?xml version="1.0" encoding="utf-8"?>
<formControlPr xmlns="http://schemas.microsoft.com/office/spreadsheetml/2009/9/main" objectType="Radio" firstButton="1" fmlaLink="S33" lockText="1" noThreeD="1"/>
</file>

<file path=xl/ctrlProps/ctrlProp3229.xml><?xml version="1.0" encoding="utf-8"?>
<formControlPr xmlns="http://schemas.microsoft.com/office/spreadsheetml/2009/9/main" objectType="Radio" lockText="1" noThreeD="1"/>
</file>

<file path=xl/ctrlProps/ctrlProp323.xml><?xml version="1.0" encoding="utf-8"?>
<formControlPr xmlns="http://schemas.microsoft.com/office/spreadsheetml/2009/9/main" objectType="Radio" lockText="1" noThreeD="1"/>
</file>

<file path=xl/ctrlProps/ctrlProp3230.xml><?xml version="1.0" encoding="utf-8"?>
<formControlPr xmlns="http://schemas.microsoft.com/office/spreadsheetml/2009/9/main" objectType="Radio" lockText="1" noThreeD="1"/>
</file>

<file path=xl/ctrlProps/ctrlProp3231.xml><?xml version="1.0" encoding="utf-8"?>
<formControlPr xmlns="http://schemas.microsoft.com/office/spreadsheetml/2009/9/main" objectType="GBox" noThreeD="1"/>
</file>

<file path=xl/ctrlProps/ctrlProp3232.xml><?xml version="1.0" encoding="utf-8"?>
<formControlPr xmlns="http://schemas.microsoft.com/office/spreadsheetml/2009/9/main" objectType="Radio" firstButton="1" fmlaLink="S36" lockText="1" noThreeD="1"/>
</file>

<file path=xl/ctrlProps/ctrlProp3233.xml><?xml version="1.0" encoding="utf-8"?>
<formControlPr xmlns="http://schemas.microsoft.com/office/spreadsheetml/2009/9/main" objectType="Radio" lockText="1" noThreeD="1"/>
</file>

<file path=xl/ctrlProps/ctrlProp3234.xml><?xml version="1.0" encoding="utf-8"?>
<formControlPr xmlns="http://schemas.microsoft.com/office/spreadsheetml/2009/9/main" objectType="Radio" lockText="1" noThreeD="1"/>
</file>

<file path=xl/ctrlProps/ctrlProp3235.xml><?xml version="1.0" encoding="utf-8"?>
<formControlPr xmlns="http://schemas.microsoft.com/office/spreadsheetml/2009/9/main" objectType="GBox" noThreeD="1"/>
</file>

<file path=xl/ctrlProps/ctrlProp3236.xml><?xml version="1.0" encoding="utf-8"?>
<formControlPr xmlns="http://schemas.microsoft.com/office/spreadsheetml/2009/9/main" objectType="Radio" firstButton="1" fmlaLink="M36" lockText="1" noThreeD="1"/>
</file>

<file path=xl/ctrlProps/ctrlProp3237.xml><?xml version="1.0" encoding="utf-8"?>
<formControlPr xmlns="http://schemas.microsoft.com/office/spreadsheetml/2009/9/main" objectType="Radio" lockText="1" noThreeD="1"/>
</file>

<file path=xl/ctrlProps/ctrlProp3238.xml><?xml version="1.0" encoding="utf-8"?>
<formControlPr xmlns="http://schemas.microsoft.com/office/spreadsheetml/2009/9/main" objectType="Radio" lockText="1" noThreeD="1"/>
</file>

<file path=xl/ctrlProps/ctrlProp3239.xml><?xml version="1.0" encoding="utf-8"?>
<formControlPr xmlns="http://schemas.microsoft.com/office/spreadsheetml/2009/9/main" objectType="Radio" lockText="1" noThreeD="1"/>
</file>

<file path=xl/ctrlProps/ctrlProp324.xml><?xml version="1.0" encoding="utf-8"?>
<formControlPr xmlns="http://schemas.microsoft.com/office/spreadsheetml/2009/9/main" objectType="GBox" noThreeD="1"/>
</file>

<file path=xl/ctrlProps/ctrlProp3240.xml><?xml version="1.0" encoding="utf-8"?>
<formControlPr xmlns="http://schemas.microsoft.com/office/spreadsheetml/2009/9/main" objectType="Radio" lockText="1" noThreeD="1"/>
</file>

<file path=xl/ctrlProps/ctrlProp3241.xml><?xml version="1.0" encoding="utf-8"?>
<formControlPr xmlns="http://schemas.microsoft.com/office/spreadsheetml/2009/9/main" objectType="Radio" firstButton="1" fmlaLink="G9" lockText="1" noThreeD="1"/>
</file>

<file path=xl/ctrlProps/ctrlProp3242.xml><?xml version="1.0" encoding="utf-8"?>
<formControlPr xmlns="http://schemas.microsoft.com/office/spreadsheetml/2009/9/main" objectType="Radio" lockText="1" noThreeD="1"/>
</file>

<file path=xl/ctrlProps/ctrlProp3243.xml><?xml version="1.0" encoding="utf-8"?>
<formControlPr xmlns="http://schemas.microsoft.com/office/spreadsheetml/2009/9/main" objectType="Radio" lockText="1" noThreeD="1"/>
</file>

<file path=xl/ctrlProps/ctrlProp3244.xml><?xml version="1.0" encoding="utf-8"?>
<formControlPr xmlns="http://schemas.microsoft.com/office/spreadsheetml/2009/9/main" objectType="GBox" noThreeD="1"/>
</file>

<file path=xl/ctrlProps/ctrlProp3245.xml><?xml version="1.0" encoding="utf-8"?>
<formControlPr xmlns="http://schemas.microsoft.com/office/spreadsheetml/2009/9/main" objectType="Radio" firstButton="1" fmlaLink="G12" lockText="1" noThreeD="1"/>
</file>

<file path=xl/ctrlProps/ctrlProp3246.xml><?xml version="1.0" encoding="utf-8"?>
<formControlPr xmlns="http://schemas.microsoft.com/office/spreadsheetml/2009/9/main" objectType="Radio" lockText="1" noThreeD="1"/>
</file>

<file path=xl/ctrlProps/ctrlProp3247.xml><?xml version="1.0" encoding="utf-8"?>
<formControlPr xmlns="http://schemas.microsoft.com/office/spreadsheetml/2009/9/main" objectType="Radio" lockText="1" noThreeD="1"/>
</file>

<file path=xl/ctrlProps/ctrlProp3248.xml><?xml version="1.0" encoding="utf-8"?>
<formControlPr xmlns="http://schemas.microsoft.com/office/spreadsheetml/2009/9/main" objectType="GBox" noThreeD="1"/>
</file>

<file path=xl/ctrlProps/ctrlProp3249.xml><?xml version="1.0" encoding="utf-8"?>
<formControlPr xmlns="http://schemas.microsoft.com/office/spreadsheetml/2009/9/main" objectType="Radio" firstButton="1" fmlaLink="G15" lockText="1" noThreeD="1"/>
</file>

<file path=xl/ctrlProps/ctrlProp325.xml><?xml version="1.0" encoding="utf-8"?>
<formControlPr xmlns="http://schemas.microsoft.com/office/spreadsheetml/2009/9/main" objectType="Radio" firstButton="1" fmlaLink="S15" lockText="1" noThreeD="1"/>
</file>

<file path=xl/ctrlProps/ctrlProp3250.xml><?xml version="1.0" encoding="utf-8"?>
<formControlPr xmlns="http://schemas.microsoft.com/office/spreadsheetml/2009/9/main" objectType="Radio" lockText="1" noThreeD="1"/>
</file>

<file path=xl/ctrlProps/ctrlProp3251.xml><?xml version="1.0" encoding="utf-8"?>
<formControlPr xmlns="http://schemas.microsoft.com/office/spreadsheetml/2009/9/main" objectType="GBox" noThreeD="1"/>
</file>

<file path=xl/ctrlProps/ctrlProp3252.xml><?xml version="1.0" encoding="utf-8"?>
<formControlPr xmlns="http://schemas.microsoft.com/office/spreadsheetml/2009/9/main" objectType="Radio" firstButton="1" fmlaLink="G18" lockText="1" noThreeD="1"/>
</file>

<file path=xl/ctrlProps/ctrlProp3253.xml><?xml version="1.0" encoding="utf-8"?>
<formControlPr xmlns="http://schemas.microsoft.com/office/spreadsheetml/2009/9/main" objectType="Radio" lockText="1" noThreeD="1"/>
</file>

<file path=xl/ctrlProps/ctrlProp3254.xml><?xml version="1.0" encoding="utf-8"?>
<formControlPr xmlns="http://schemas.microsoft.com/office/spreadsheetml/2009/9/main" objectType="Radio" lockText="1" noThreeD="1"/>
</file>

<file path=xl/ctrlProps/ctrlProp3255.xml><?xml version="1.0" encoding="utf-8"?>
<formControlPr xmlns="http://schemas.microsoft.com/office/spreadsheetml/2009/9/main" objectType="GBox" noThreeD="1"/>
</file>

<file path=xl/ctrlProps/ctrlProp3256.xml><?xml version="1.0" encoding="utf-8"?>
<formControlPr xmlns="http://schemas.microsoft.com/office/spreadsheetml/2009/9/main" objectType="Radio" firstButton="1" fmlaLink="G21" lockText="1" noThreeD="1"/>
</file>

<file path=xl/ctrlProps/ctrlProp3257.xml><?xml version="1.0" encoding="utf-8"?>
<formControlPr xmlns="http://schemas.microsoft.com/office/spreadsheetml/2009/9/main" objectType="Radio" lockText="1" noThreeD="1"/>
</file>

<file path=xl/ctrlProps/ctrlProp3258.xml><?xml version="1.0" encoding="utf-8"?>
<formControlPr xmlns="http://schemas.microsoft.com/office/spreadsheetml/2009/9/main" objectType="Radio" lockText="1" noThreeD="1"/>
</file>

<file path=xl/ctrlProps/ctrlProp3259.xml><?xml version="1.0" encoding="utf-8"?>
<formControlPr xmlns="http://schemas.microsoft.com/office/spreadsheetml/2009/9/main" objectType="GBox" noThreeD="1"/>
</file>

<file path=xl/ctrlProps/ctrlProp326.xml><?xml version="1.0" encoding="utf-8"?>
<formControlPr xmlns="http://schemas.microsoft.com/office/spreadsheetml/2009/9/main" objectType="Radio" lockText="1" noThreeD="1"/>
</file>

<file path=xl/ctrlProps/ctrlProp3260.xml><?xml version="1.0" encoding="utf-8"?>
<formControlPr xmlns="http://schemas.microsoft.com/office/spreadsheetml/2009/9/main" objectType="Radio" firstButton="1" fmlaLink="G24" lockText="1" noThreeD="1"/>
</file>

<file path=xl/ctrlProps/ctrlProp3261.xml><?xml version="1.0" encoding="utf-8"?>
<formControlPr xmlns="http://schemas.microsoft.com/office/spreadsheetml/2009/9/main" objectType="Radio" lockText="1" noThreeD="1"/>
</file>

<file path=xl/ctrlProps/ctrlProp3262.xml><?xml version="1.0" encoding="utf-8"?>
<formControlPr xmlns="http://schemas.microsoft.com/office/spreadsheetml/2009/9/main" objectType="Radio" lockText="1" noThreeD="1"/>
</file>

<file path=xl/ctrlProps/ctrlProp3263.xml><?xml version="1.0" encoding="utf-8"?>
<formControlPr xmlns="http://schemas.microsoft.com/office/spreadsheetml/2009/9/main" objectType="GBox" noThreeD="1"/>
</file>

<file path=xl/ctrlProps/ctrlProp3264.xml><?xml version="1.0" encoding="utf-8"?>
<formControlPr xmlns="http://schemas.microsoft.com/office/spreadsheetml/2009/9/main" objectType="Radio" firstButton="1" fmlaLink="G27" lockText="1" noThreeD="1"/>
</file>

<file path=xl/ctrlProps/ctrlProp3265.xml><?xml version="1.0" encoding="utf-8"?>
<formControlPr xmlns="http://schemas.microsoft.com/office/spreadsheetml/2009/9/main" objectType="Radio" lockText="1" noThreeD="1"/>
</file>

<file path=xl/ctrlProps/ctrlProp3266.xml><?xml version="1.0" encoding="utf-8"?>
<formControlPr xmlns="http://schemas.microsoft.com/office/spreadsheetml/2009/9/main" objectType="Radio" lockText="1" noThreeD="1"/>
</file>

<file path=xl/ctrlProps/ctrlProp3267.xml><?xml version="1.0" encoding="utf-8"?>
<formControlPr xmlns="http://schemas.microsoft.com/office/spreadsheetml/2009/9/main" objectType="GBox" noThreeD="1"/>
</file>

<file path=xl/ctrlProps/ctrlProp3268.xml><?xml version="1.0" encoding="utf-8"?>
<formControlPr xmlns="http://schemas.microsoft.com/office/spreadsheetml/2009/9/main" objectType="Radio" firstButton="1" fmlaLink="G30" lockText="1" noThreeD="1"/>
</file>

<file path=xl/ctrlProps/ctrlProp3269.xml><?xml version="1.0" encoding="utf-8"?>
<formControlPr xmlns="http://schemas.microsoft.com/office/spreadsheetml/2009/9/main" objectType="Radio" lockText="1" noThreeD="1"/>
</file>

<file path=xl/ctrlProps/ctrlProp327.xml><?xml version="1.0" encoding="utf-8"?>
<formControlPr xmlns="http://schemas.microsoft.com/office/spreadsheetml/2009/9/main" objectType="Radio" lockText="1" noThreeD="1"/>
</file>

<file path=xl/ctrlProps/ctrlProp3270.xml><?xml version="1.0" encoding="utf-8"?>
<formControlPr xmlns="http://schemas.microsoft.com/office/spreadsheetml/2009/9/main" objectType="Radio" lockText="1" noThreeD="1"/>
</file>

<file path=xl/ctrlProps/ctrlProp3271.xml><?xml version="1.0" encoding="utf-8"?>
<formControlPr xmlns="http://schemas.microsoft.com/office/spreadsheetml/2009/9/main" objectType="GBox" noThreeD="1"/>
</file>

<file path=xl/ctrlProps/ctrlProp3272.xml><?xml version="1.0" encoding="utf-8"?>
<formControlPr xmlns="http://schemas.microsoft.com/office/spreadsheetml/2009/9/main" objectType="Radio" firstButton="1" fmlaLink="G33" lockText="1" noThreeD="1"/>
</file>

<file path=xl/ctrlProps/ctrlProp3273.xml><?xml version="1.0" encoding="utf-8"?>
<formControlPr xmlns="http://schemas.microsoft.com/office/spreadsheetml/2009/9/main" objectType="Radio" lockText="1" noThreeD="1"/>
</file>

<file path=xl/ctrlProps/ctrlProp3274.xml><?xml version="1.0" encoding="utf-8"?>
<formControlPr xmlns="http://schemas.microsoft.com/office/spreadsheetml/2009/9/main" objectType="Radio" lockText="1" noThreeD="1"/>
</file>

<file path=xl/ctrlProps/ctrlProp3275.xml><?xml version="1.0" encoding="utf-8"?>
<formControlPr xmlns="http://schemas.microsoft.com/office/spreadsheetml/2009/9/main" objectType="GBox" noThreeD="1"/>
</file>

<file path=xl/ctrlProps/ctrlProp3276.xml><?xml version="1.0" encoding="utf-8"?>
<formControlPr xmlns="http://schemas.microsoft.com/office/spreadsheetml/2009/9/main" objectType="Radio" firstButton="1" fmlaLink="G36" lockText="1" noThreeD="1"/>
</file>

<file path=xl/ctrlProps/ctrlProp3277.xml><?xml version="1.0" encoding="utf-8"?>
<formControlPr xmlns="http://schemas.microsoft.com/office/spreadsheetml/2009/9/main" objectType="Radio" lockText="1" noThreeD="1"/>
</file>

<file path=xl/ctrlProps/ctrlProp3278.xml><?xml version="1.0" encoding="utf-8"?>
<formControlPr xmlns="http://schemas.microsoft.com/office/spreadsheetml/2009/9/main" objectType="Radio" lockText="1" noThreeD="1"/>
</file>

<file path=xl/ctrlProps/ctrlProp3279.xml><?xml version="1.0" encoding="utf-8"?>
<formControlPr xmlns="http://schemas.microsoft.com/office/spreadsheetml/2009/9/main" objectType="GBox" noThreeD="1"/>
</file>

<file path=xl/ctrlProps/ctrlProp328.xml><?xml version="1.0" encoding="utf-8"?>
<formControlPr xmlns="http://schemas.microsoft.com/office/spreadsheetml/2009/9/main" objectType="GBox" noThreeD="1"/>
</file>

<file path=xl/ctrlProps/ctrlProp3280.xml><?xml version="1.0" encoding="utf-8"?>
<formControlPr xmlns="http://schemas.microsoft.com/office/spreadsheetml/2009/9/main" objectType="Radio" firstButton="1" fmlaLink="M9" lockText="1" noThreeD="1"/>
</file>

<file path=xl/ctrlProps/ctrlProp3281.xml><?xml version="1.0" encoding="utf-8"?>
<formControlPr xmlns="http://schemas.microsoft.com/office/spreadsheetml/2009/9/main" objectType="Radio" lockText="1" noThreeD="1"/>
</file>

<file path=xl/ctrlProps/ctrlProp3282.xml><?xml version="1.0" encoding="utf-8"?>
<formControlPr xmlns="http://schemas.microsoft.com/office/spreadsheetml/2009/9/main" objectType="Radio" lockText="1" noThreeD="1"/>
</file>

<file path=xl/ctrlProps/ctrlProp3283.xml><?xml version="1.0" encoding="utf-8"?>
<formControlPr xmlns="http://schemas.microsoft.com/office/spreadsheetml/2009/9/main" objectType="GBox" noThreeD="1"/>
</file>

<file path=xl/ctrlProps/ctrlProp3284.xml><?xml version="1.0" encoding="utf-8"?>
<formControlPr xmlns="http://schemas.microsoft.com/office/spreadsheetml/2009/9/main" objectType="Radio" firstButton="1" fmlaLink="M12" lockText="1" noThreeD="1"/>
</file>

<file path=xl/ctrlProps/ctrlProp3285.xml><?xml version="1.0" encoding="utf-8"?>
<formControlPr xmlns="http://schemas.microsoft.com/office/spreadsheetml/2009/9/main" objectType="Radio" lockText="1" noThreeD="1"/>
</file>

<file path=xl/ctrlProps/ctrlProp3286.xml><?xml version="1.0" encoding="utf-8"?>
<formControlPr xmlns="http://schemas.microsoft.com/office/spreadsheetml/2009/9/main" objectType="Radio" lockText="1" noThreeD="1"/>
</file>

<file path=xl/ctrlProps/ctrlProp3287.xml><?xml version="1.0" encoding="utf-8"?>
<formControlPr xmlns="http://schemas.microsoft.com/office/spreadsheetml/2009/9/main" objectType="GBox" noThreeD="1"/>
</file>

<file path=xl/ctrlProps/ctrlProp3288.xml><?xml version="1.0" encoding="utf-8"?>
<formControlPr xmlns="http://schemas.microsoft.com/office/spreadsheetml/2009/9/main" objectType="Radio" firstButton="1" fmlaLink="M15" lockText="1" noThreeD="1"/>
</file>

<file path=xl/ctrlProps/ctrlProp3289.xml><?xml version="1.0" encoding="utf-8"?>
<formControlPr xmlns="http://schemas.microsoft.com/office/spreadsheetml/2009/9/main" objectType="Radio" lockText="1" noThreeD="1"/>
</file>

<file path=xl/ctrlProps/ctrlProp329.xml><?xml version="1.0" encoding="utf-8"?>
<formControlPr xmlns="http://schemas.microsoft.com/office/spreadsheetml/2009/9/main" objectType="Radio" firstButton="1" fmlaLink="S18" lockText="1" noThreeD="1"/>
</file>

<file path=xl/ctrlProps/ctrlProp3290.xml><?xml version="1.0" encoding="utf-8"?>
<formControlPr xmlns="http://schemas.microsoft.com/office/spreadsheetml/2009/9/main" objectType="Radio" lockText="1" noThreeD="1"/>
</file>

<file path=xl/ctrlProps/ctrlProp3291.xml><?xml version="1.0" encoding="utf-8"?>
<formControlPr xmlns="http://schemas.microsoft.com/office/spreadsheetml/2009/9/main" objectType="GBox" noThreeD="1"/>
</file>

<file path=xl/ctrlProps/ctrlProp3292.xml><?xml version="1.0" encoding="utf-8"?>
<formControlPr xmlns="http://schemas.microsoft.com/office/spreadsheetml/2009/9/main" objectType="Radio" firstButton="1" fmlaLink="M18" lockText="1" noThreeD="1"/>
</file>

<file path=xl/ctrlProps/ctrlProp3293.xml><?xml version="1.0" encoding="utf-8"?>
<formControlPr xmlns="http://schemas.microsoft.com/office/spreadsheetml/2009/9/main" objectType="Radio" lockText="1" noThreeD="1"/>
</file>

<file path=xl/ctrlProps/ctrlProp3294.xml><?xml version="1.0" encoding="utf-8"?>
<formControlPr xmlns="http://schemas.microsoft.com/office/spreadsheetml/2009/9/main" objectType="Radio" lockText="1" noThreeD="1"/>
</file>

<file path=xl/ctrlProps/ctrlProp3295.xml><?xml version="1.0" encoding="utf-8"?>
<formControlPr xmlns="http://schemas.microsoft.com/office/spreadsheetml/2009/9/main" objectType="GBox" noThreeD="1"/>
</file>

<file path=xl/ctrlProps/ctrlProp3296.xml><?xml version="1.0" encoding="utf-8"?>
<formControlPr xmlns="http://schemas.microsoft.com/office/spreadsheetml/2009/9/main" objectType="Radio" firstButton="1" fmlaLink="M21" lockText="1" noThreeD="1"/>
</file>

<file path=xl/ctrlProps/ctrlProp3297.xml><?xml version="1.0" encoding="utf-8"?>
<formControlPr xmlns="http://schemas.microsoft.com/office/spreadsheetml/2009/9/main" objectType="Radio" lockText="1" noThreeD="1"/>
</file>

<file path=xl/ctrlProps/ctrlProp3298.xml><?xml version="1.0" encoding="utf-8"?>
<formControlPr xmlns="http://schemas.microsoft.com/office/spreadsheetml/2009/9/main" objectType="Radio" lockText="1" noThreeD="1"/>
</file>

<file path=xl/ctrlProps/ctrlProp3299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Radio" lockText="1" noThreeD="1"/>
</file>

<file path=xl/ctrlProps/ctrlProp330.xml><?xml version="1.0" encoding="utf-8"?>
<formControlPr xmlns="http://schemas.microsoft.com/office/spreadsheetml/2009/9/main" objectType="Radio" lockText="1" noThreeD="1"/>
</file>

<file path=xl/ctrlProps/ctrlProp3300.xml><?xml version="1.0" encoding="utf-8"?>
<formControlPr xmlns="http://schemas.microsoft.com/office/spreadsheetml/2009/9/main" objectType="Radio" firstButton="1" fmlaLink="M24" lockText="1" noThreeD="1"/>
</file>

<file path=xl/ctrlProps/ctrlProp3301.xml><?xml version="1.0" encoding="utf-8"?>
<formControlPr xmlns="http://schemas.microsoft.com/office/spreadsheetml/2009/9/main" objectType="Radio" lockText="1" noThreeD="1"/>
</file>

<file path=xl/ctrlProps/ctrlProp3302.xml><?xml version="1.0" encoding="utf-8"?>
<formControlPr xmlns="http://schemas.microsoft.com/office/spreadsheetml/2009/9/main" objectType="Radio" lockText="1" noThreeD="1"/>
</file>

<file path=xl/ctrlProps/ctrlProp3303.xml><?xml version="1.0" encoding="utf-8"?>
<formControlPr xmlns="http://schemas.microsoft.com/office/spreadsheetml/2009/9/main" objectType="GBox" noThreeD="1"/>
</file>

<file path=xl/ctrlProps/ctrlProp3304.xml><?xml version="1.0" encoding="utf-8"?>
<formControlPr xmlns="http://schemas.microsoft.com/office/spreadsheetml/2009/9/main" objectType="Radio" firstButton="1" fmlaLink="M27" lockText="1" noThreeD="1"/>
</file>

<file path=xl/ctrlProps/ctrlProp3305.xml><?xml version="1.0" encoding="utf-8"?>
<formControlPr xmlns="http://schemas.microsoft.com/office/spreadsheetml/2009/9/main" objectType="Radio" lockText="1" noThreeD="1"/>
</file>

<file path=xl/ctrlProps/ctrlProp3306.xml><?xml version="1.0" encoding="utf-8"?>
<formControlPr xmlns="http://schemas.microsoft.com/office/spreadsheetml/2009/9/main" objectType="Radio" lockText="1" noThreeD="1"/>
</file>

<file path=xl/ctrlProps/ctrlProp3307.xml><?xml version="1.0" encoding="utf-8"?>
<formControlPr xmlns="http://schemas.microsoft.com/office/spreadsheetml/2009/9/main" objectType="GBox" noThreeD="1"/>
</file>

<file path=xl/ctrlProps/ctrlProp3308.xml><?xml version="1.0" encoding="utf-8"?>
<formControlPr xmlns="http://schemas.microsoft.com/office/spreadsheetml/2009/9/main" objectType="Radio" firstButton="1" fmlaLink="M30" lockText="1" noThreeD="1"/>
</file>

<file path=xl/ctrlProps/ctrlProp3309.xml><?xml version="1.0" encoding="utf-8"?>
<formControlPr xmlns="http://schemas.microsoft.com/office/spreadsheetml/2009/9/main" objectType="Radio" lockText="1" noThreeD="1"/>
</file>

<file path=xl/ctrlProps/ctrlProp331.xml><?xml version="1.0" encoding="utf-8"?>
<formControlPr xmlns="http://schemas.microsoft.com/office/spreadsheetml/2009/9/main" objectType="Radio" lockText="1" noThreeD="1"/>
</file>

<file path=xl/ctrlProps/ctrlProp3310.xml><?xml version="1.0" encoding="utf-8"?>
<formControlPr xmlns="http://schemas.microsoft.com/office/spreadsheetml/2009/9/main" objectType="Radio" lockText="1" noThreeD="1"/>
</file>

<file path=xl/ctrlProps/ctrlProp3311.xml><?xml version="1.0" encoding="utf-8"?>
<formControlPr xmlns="http://schemas.microsoft.com/office/spreadsheetml/2009/9/main" objectType="GBox" noThreeD="1"/>
</file>

<file path=xl/ctrlProps/ctrlProp3312.xml><?xml version="1.0" encoding="utf-8"?>
<formControlPr xmlns="http://schemas.microsoft.com/office/spreadsheetml/2009/9/main" objectType="Radio" firstButton="1" fmlaLink="M33" lockText="1" noThreeD="1"/>
</file>

<file path=xl/ctrlProps/ctrlProp3313.xml><?xml version="1.0" encoding="utf-8"?>
<formControlPr xmlns="http://schemas.microsoft.com/office/spreadsheetml/2009/9/main" objectType="Radio" lockText="1" noThreeD="1"/>
</file>

<file path=xl/ctrlProps/ctrlProp3314.xml><?xml version="1.0" encoding="utf-8"?>
<formControlPr xmlns="http://schemas.microsoft.com/office/spreadsheetml/2009/9/main" objectType="Radio" lockText="1" noThreeD="1"/>
</file>

<file path=xl/ctrlProps/ctrlProp3315.xml><?xml version="1.0" encoding="utf-8"?>
<formControlPr xmlns="http://schemas.microsoft.com/office/spreadsheetml/2009/9/main" objectType="GBox" noThreeD="1"/>
</file>

<file path=xl/ctrlProps/ctrlProp3316.xml><?xml version="1.0" encoding="utf-8"?>
<formControlPr xmlns="http://schemas.microsoft.com/office/spreadsheetml/2009/9/main" objectType="GBox" noThreeD="1"/>
</file>

<file path=xl/ctrlProps/ctrlProp3317.xml><?xml version="1.0" encoding="utf-8"?>
<formControlPr xmlns="http://schemas.microsoft.com/office/spreadsheetml/2009/9/main" objectType="Radio" firstButton="1" fmlaLink="S9" lockText="1" noThreeD="1"/>
</file>

<file path=xl/ctrlProps/ctrlProp3318.xml><?xml version="1.0" encoding="utf-8"?>
<formControlPr xmlns="http://schemas.microsoft.com/office/spreadsheetml/2009/9/main" objectType="Radio" lockText="1" noThreeD="1"/>
</file>

<file path=xl/ctrlProps/ctrlProp3319.xml><?xml version="1.0" encoding="utf-8"?>
<formControlPr xmlns="http://schemas.microsoft.com/office/spreadsheetml/2009/9/main" objectType="GBox" noThreeD="1"/>
</file>

<file path=xl/ctrlProps/ctrlProp332.xml><?xml version="1.0" encoding="utf-8"?>
<formControlPr xmlns="http://schemas.microsoft.com/office/spreadsheetml/2009/9/main" objectType="GBox" noThreeD="1"/>
</file>

<file path=xl/ctrlProps/ctrlProp3320.xml><?xml version="1.0" encoding="utf-8"?>
<formControlPr xmlns="http://schemas.microsoft.com/office/spreadsheetml/2009/9/main" objectType="Radio" firstButton="1" fmlaLink="S12" lockText="1" noThreeD="1"/>
</file>

<file path=xl/ctrlProps/ctrlProp3321.xml><?xml version="1.0" encoding="utf-8"?>
<formControlPr xmlns="http://schemas.microsoft.com/office/spreadsheetml/2009/9/main" objectType="Radio" lockText="1" noThreeD="1"/>
</file>

<file path=xl/ctrlProps/ctrlProp3322.xml><?xml version="1.0" encoding="utf-8"?>
<formControlPr xmlns="http://schemas.microsoft.com/office/spreadsheetml/2009/9/main" objectType="Radio" lockText="1" noThreeD="1"/>
</file>

<file path=xl/ctrlProps/ctrlProp3323.xml><?xml version="1.0" encoding="utf-8"?>
<formControlPr xmlns="http://schemas.microsoft.com/office/spreadsheetml/2009/9/main" objectType="GBox" noThreeD="1"/>
</file>

<file path=xl/ctrlProps/ctrlProp3324.xml><?xml version="1.0" encoding="utf-8"?>
<formControlPr xmlns="http://schemas.microsoft.com/office/spreadsheetml/2009/9/main" objectType="Radio" firstButton="1" fmlaLink="S15" lockText="1" noThreeD="1"/>
</file>

<file path=xl/ctrlProps/ctrlProp3325.xml><?xml version="1.0" encoding="utf-8"?>
<formControlPr xmlns="http://schemas.microsoft.com/office/spreadsheetml/2009/9/main" objectType="Radio" lockText="1" noThreeD="1"/>
</file>

<file path=xl/ctrlProps/ctrlProp3326.xml><?xml version="1.0" encoding="utf-8"?>
<formControlPr xmlns="http://schemas.microsoft.com/office/spreadsheetml/2009/9/main" objectType="Radio" lockText="1" noThreeD="1"/>
</file>

<file path=xl/ctrlProps/ctrlProp3327.xml><?xml version="1.0" encoding="utf-8"?>
<formControlPr xmlns="http://schemas.microsoft.com/office/spreadsheetml/2009/9/main" objectType="GBox" noThreeD="1"/>
</file>

<file path=xl/ctrlProps/ctrlProp3328.xml><?xml version="1.0" encoding="utf-8"?>
<formControlPr xmlns="http://schemas.microsoft.com/office/spreadsheetml/2009/9/main" objectType="Radio" firstButton="1" fmlaLink="S18" lockText="1" noThreeD="1"/>
</file>

<file path=xl/ctrlProps/ctrlProp3329.xml><?xml version="1.0" encoding="utf-8"?>
<formControlPr xmlns="http://schemas.microsoft.com/office/spreadsheetml/2009/9/main" objectType="Radio" lockText="1" noThreeD="1"/>
</file>

<file path=xl/ctrlProps/ctrlProp333.xml><?xml version="1.0" encoding="utf-8"?>
<formControlPr xmlns="http://schemas.microsoft.com/office/spreadsheetml/2009/9/main" objectType="Radio" firstButton="1" fmlaLink="S21" lockText="1" noThreeD="1"/>
</file>

<file path=xl/ctrlProps/ctrlProp3330.xml><?xml version="1.0" encoding="utf-8"?>
<formControlPr xmlns="http://schemas.microsoft.com/office/spreadsheetml/2009/9/main" objectType="Radio" lockText="1" noThreeD="1"/>
</file>

<file path=xl/ctrlProps/ctrlProp3331.xml><?xml version="1.0" encoding="utf-8"?>
<formControlPr xmlns="http://schemas.microsoft.com/office/spreadsheetml/2009/9/main" objectType="GBox" noThreeD="1"/>
</file>

<file path=xl/ctrlProps/ctrlProp3332.xml><?xml version="1.0" encoding="utf-8"?>
<formControlPr xmlns="http://schemas.microsoft.com/office/spreadsheetml/2009/9/main" objectType="Radio" firstButton="1" fmlaLink="S21" lockText="1" noThreeD="1"/>
</file>

<file path=xl/ctrlProps/ctrlProp3333.xml><?xml version="1.0" encoding="utf-8"?>
<formControlPr xmlns="http://schemas.microsoft.com/office/spreadsheetml/2009/9/main" objectType="Radio" lockText="1" noThreeD="1"/>
</file>

<file path=xl/ctrlProps/ctrlProp3334.xml><?xml version="1.0" encoding="utf-8"?>
<formControlPr xmlns="http://schemas.microsoft.com/office/spreadsheetml/2009/9/main" objectType="Radio" lockText="1" noThreeD="1"/>
</file>

<file path=xl/ctrlProps/ctrlProp3335.xml><?xml version="1.0" encoding="utf-8"?>
<formControlPr xmlns="http://schemas.microsoft.com/office/spreadsheetml/2009/9/main" objectType="GBox" noThreeD="1"/>
</file>

<file path=xl/ctrlProps/ctrlProp3336.xml><?xml version="1.0" encoding="utf-8"?>
<formControlPr xmlns="http://schemas.microsoft.com/office/spreadsheetml/2009/9/main" objectType="Radio" firstButton="1" fmlaLink="S24" lockText="1" noThreeD="1"/>
</file>

<file path=xl/ctrlProps/ctrlProp3337.xml><?xml version="1.0" encoding="utf-8"?>
<formControlPr xmlns="http://schemas.microsoft.com/office/spreadsheetml/2009/9/main" objectType="Radio" lockText="1" noThreeD="1"/>
</file>

<file path=xl/ctrlProps/ctrlProp3338.xml><?xml version="1.0" encoding="utf-8"?>
<formControlPr xmlns="http://schemas.microsoft.com/office/spreadsheetml/2009/9/main" objectType="Radio" lockText="1" noThreeD="1"/>
</file>

<file path=xl/ctrlProps/ctrlProp3339.xml><?xml version="1.0" encoding="utf-8"?>
<formControlPr xmlns="http://schemas.microsoft.com/office/spreadsheetml/2009/9/main" objectType="GBox" noThreeD="1"/>
</file>

<file path=xl/ctrlProps/ctrlProp334.xml><?xml version="1.0" encoding="utf-8"?>
<formControlPr xmlns="http://schemas.microsoft.com/office/spreadsheetml/2009/9/main" objectType="Radio" lockText="1" noThreeD="1"/>
</file>

<file path=xl/ctrlProps/ctrlProp3340.xml><?xml version="1.0" encoding="utf-8"?>
<formControlPr xmlns="http://schemas.microsoft.com/office/spreadsheetml/2009/9/main" objectType="Radio" firstButton="1" fmlaLink="S27" lockText="1" noThreeD="1"/>
</file>

<file path=xl/ctrlProps/ctrlProp3341.xml><?xml version="1.0" encoding="utf-8"?>
<formControlPr xmlns="http://schemas.microsoft.com/office/spreadsheetml/2009/9/main" objectType="Radio" lockText="1" noThreeD="1"/>
</file>

<file path=xl/ctrlProps/ctrlProp3342.xml><?xml version="1.0" encoding="utf-8"?>
<formControlPr xmlns="http://schemas.microsoft.com/office/spreadsheetml/2009/9/main" objectType="Radio" lockText="1" noThreeD="1"/>
</file>

<file path=xl/ctrlProps/ctrlProp3343.xml><?xml version="1.0" encoding="utf-8"?>
<formControlPr xmlns="http://schemas.microsoft.com/office/spreadsheetml/2009/9/main" objectType="GBox" noThreeD="1"/>
</file>

<file path=xl/ctrlProps/ctrlProp3344.xml><?xml version="1.0" encoding="utf-8"?>
<formControlPr xmlns="http://schemas.microsoft.com/office/spreadsheetml/2009/9/main" objectType="Radio" firstButton="1" fmlaLink="S30" lockText="1" noThreeD="1"/>
</file>

<file path=xl/ctrlProps/ctrlProp3345.xml><?xml version="1.0" encoding="utf-8"?>
<formControlPr xmlns="http://schemas.microsoft.com/office/spreadsheetml/2009/9/main" objectType="Radio" lockText="1" noThreeD="1"/>
</file>

<file path=xl/ctrlProps/ctrlProp3346.xml><?xml version="1.0" encoding="utf-8"?>
<formControlPr xmlns="http://schemas.microsoft.com/office/spreadsheetml/2009/9/main" objectType="Radio" lockText="1" noThreeD="1"/>
</file>

<file path=xl/ctrlProps/ctrlProp3347.xml><?xml version="1.0" encoding="utf-8"?>
<formControlPr xmlns="http://schemas.microsoft.com/office/spreadsheetml/2009/9/main" objectType="GBox" noThreeD="1"/>
</file>

<file path=xl/ctrlProps/ctrlProp3348.xml><?xml version="1.0" encoding="utf-8"?>
<formControlPr xmlns="http://schemas.microsoft.com/office/spreadsheetml/2009/9/main" objectType="Radio" firstButton="1" fmlaLink="S33" lockText="1" noThreeD="1"/>
</file>

<file path=xl/ctrlProps/ctrlProp3349.xml><?xml version="1.0" encoding="utf-8"?>
<formControlPr xmlns="http://schemas.microsoft.com/office/spreadsheetml/2009/9/main" objectType="Radio" lockText="1" noThreeD="1"/>
</file>

<file path=xl/ctrlProps/ctrlProp335.xml><?xml version="1.0" encoding="utf-8"?>
<formControlPr xmlns="http://schemas.microsoft.com/office/spreadsheetml/2009/9/main" objectType="Radio" lockText="1" noThreeD="1"/>
</file>

<file path=xl/ctrlProps/ctrlProp3350.xml><?xml version="1.0" encoding="utf-8"?>
<formControlPr xmlns="http://schemas.microsoft.com/office/spreadsheetml/2009/9/main" objectType="Radio" lockText="1" noThreeD="1"/>
</file>

<file path=xl/ctrlProps/ctrlProp3351.xml><?xml version="1.0" encoding="utf-8"?>
<formControlPr xmlns="http://schemas.microsoft.com/office/spreadsheetml/2009/9/main" objectType="GBox" noThreeD="1"/>
</file>

<file path=xl/ctrlProps/ctrlProp3352.xml><?xml version="1.0" encoding="utf-8"?>
<formControlPr xmlns="http://schemas.microsoft.com/office/spreadsheetml/2009/9/main" objectType="Radio" firstButton="1" fmlaLink="S36" lockText="1" noThreeD="1"/>
</file>

<file path=xl/ctrlProps/ctrlProp3353.xml><?xml version="1.0" encoding="utf-8"?>
<formControlPr xmlns="http://schemas.microsoft.com/office/spreadsheetml/2009/9/main" objectType="Radio" lockText="1" noThreeD="1"/>
</file>

<file path=xl/ctrlProps/ctrlProp3354.xml><?xml version="1.0" encoding="utf-8"?>
<formControlPr xmlns="http://schemas.microsoft.com/office/spreadsheetml/2009/9/main" objectType="Radio" lockText="1" noThreeD="1"/>
</file>

<file path=xl/ctrlProps/ctrlProp3355.xml><?xml version="1.0" encoding="utf-8"?>
<formControlPr xmlns="http://schemas.microsoft.com/office/spreadsheetml/2009/9/main" objectType="GBox" noThreeD="1"/>
</file>

<file path=xl/ctrlProps/ctrlProp3356.xml><?xml version="1.0" encoding="utf-8"?>
<formControlPr xmlns="http://schemas.microsoft.com/office/spreadsheetml/2009/9/main" objectType="Radio" firstButton="1" fmlaLink="M36" lockText="1" noThreeD="1"/>
</file>

<file path=xl/ctrlProps/ctrlProp3357.xml><?xml version="1.0" encoding="utf-8"?>
<formControlPr xmlns="http://schemas.microsoft.com/office/spreadsheetml/2009/9/main" objectType="Radio" lockText="1" noThreeD="1"/>
</file>

<file path=xl/ctrlProps/ctrlProp3358.xml><?xml version="1.0" encoding="utf-8"?>
<formControlPr xmlns="http://schemas.microsoft.com/office/spreadsheetml/2009/9/main" objectType="Radio" lockText="1" noThreeD="1"/>
</file>

<file path=xl/ctrlProps/ctrlProp3359.xml><?xml version="1.0" encoding="utf-8"?>
<formControlPr xmlns="http://schemas.microsoft.com/office/spreadsheetml/2009/9/main" objectType="Radio" lockText="1" noThreeD="1"/>
</file>

<file path=xl/ctrlProps/ctrlProp336.xml><?xml version="1.0" encoding="utf-8"?>
<formControlPr xmlns="http://schemas.microsoft.com/office/spreadsheetml/2009/9/main" objectType="GBox" noThreeD="1"/>
</file>

<file path=xl/ctrlProps/ctrlProp3360.xml><?xml version="1.0" encoding="utf-8"?>
<formControlPr xmlns="http://schemas.microsoft.com/office/spreadsheetml/2009/9/main" objectType="Radio" lockText="1" noThreeD="1"/>
</file>

<file path=xl/ctrlProps/ctrlProp3361.xml><?xml version="1.0" encoding="utf-8"?>
<formControlPr xmlns="http://schemas.microsoft.com/office/spreadsheetml/2009/9/main" objectType="Radio" firstButton="1" fmlaLink="G9" lockText="1" noThreeD="1"/>
</file>

<file path=xl/ctrlProps/ctrlProp3362.xml><?xml version="1.0" encoding="utf-8"?>
<formControlPr xmlns="http://schemas.microsoft.com/office/spreadsheetml/2009/9/main" objectType="Radio" lockText="1" noThreeD="1"/>
</file>

<file path=xl/ctrlProps/ctrlProp3363.xml><?xml version="1.0" encoding="utf-8"?>
<formControlPr xmlns="http://schemas.microsoft.com/office/spreadsheetml/2009/9/main" objectType="Radio" lockText="1" noThreeD="1"/>
</file>

<file path=xl/ctrlProps/ctrlProp3364.xml><?xml version="1.0" encoding="utf-8"?>
<formControlPr xmlns="http://schemas.microsoft.com/office/spreadsheetml/2009/9/main" objectType="GBox" noThreeD="1"/>
</file>

<file path=xl/ctrlProps/ctrlProp3365.xml><?xml version="1.0" encoding="utf-8"?>
<formControlPr xmlns="http://schemas.microsoft.com/office/spreadsheetml/2009/9/main" objectType="Radio" firstButton="1" fmlaLink="G12" lockText="1" noThreeD="1"/>
</file>

<file path=xl/ctrlProps/ctrlProp3366.xml><?xml version="1.0" encoding="utf-8"?>
<formControlPr xmlns="http://schemas.microsoft.com/office/spreadsheetml/2009/9/main" objectType="Radio" lockText="1" noThreeD="1"/>
</file>

<file path=xl/ctrlProps/ctrlProp3367.xml><?xml version="1.0" encoding="utf-8"?>
<formControlPr xmlns="http://schemas.microsoft.com/office/spreadsheetml/2009/9/main" objectType="Radio" lockText="1" noThreeD="1"/>
</file>

<file path=xl/ctrlProps/ctrlProp3368.xml><?xml version="1.0" encoding="utf-8"?>
<formControlPr xmlns="http://schemas.microsoft.com/office/spreadsheetml/2009/9/main" objectType="GBox" noThreeD="1"/>
</file>

<file path=xl/ctrlProps/ctrlProp3369.xml><?xml version="1.0" encoding="utf-8"?>
<formControlPr xmlns="http://schemas.microsoft.com/office/spreadsheetml/2009/9/main" objectType="Radio" firstButton="1" fmlaLink="G15" lockText="1" noThreeD="1"/>
</file>

<file path=xl/ctrlProps/ctrlProp337.xml><?xml version="1.0" encoding="utf-8"?>
<formControlPr xmlns="http://schemas.microsoft.com/office/spreadsheetml/2009/9/main" objectType="Radio" firstButton="1" fmlaLink="S24" lockText="1" noThreeD="1"/>
</file>

<file path=xl/ctrlProps/ctrlProp3370.xml><?xml version="1.0" encoding="utf-8"?>
<formControlPr xmlns="http://schemas.microsoft.com/office/spreadsheetml/2009/9/main" objectType="Radio" lockText="1" noThreeD="1"/>
</file>

<file path=xl/ctrlProps/ctrlProp3371.xml><?xml version="1.0" encoding="utf-8"?>
<formControlPr xmlns="http://schemas.microsoft.com/office/spreadsheetml/2009/9/main" objectType="GBox" noThreeD="1"/>
</file>

<file path=xl/ctrlProps/ctrlProp3372.xml><?xml version="1.0" encoding="utf-8"?>
<formControlPr xmlns="http://schemas.microsoft.com/office/spreadsheetml/2009/9/main" objectType="Radio" firstButton="1" fmlaLink="G18" lockText="1" noThreeD="1"/>
</file>

<file path=xl/ctrlProps/ctrlProp3373.xml><?xml version="1.0" encoding="utf-8"?>
<formControlPr xmlns="http://schemas.microsoft.com/office/spreadsheetml/2009/9/main" objectType="Radio" lockText="1" noThreeD="1"/>
</file>

<file path=xl/ctrlProps/ctrlProp3374.xml><?xml version="1.0" encoding="utf-8"?>
<formControlPr xmlns="http://schemas.microsoft.com/office/spreadsheetml/2009/9/main" objectType="Radio" lockText="1" noThreeD="1"/>
</file>

<file path=xl/ctrlProps/ctrlProp3375.xml><?xml version="1.0" encoding="utf-8"?>
<formControlPr xmlns="http://schemas.microsoft.com/office/spreadsheetml/2009/9/main" objectType="GBox" noThreeD="1"/>
</file>

<file path=xl/ctrlProps/ctrlProp3376.xml><?xml version="1.0" encoding="utf-8"?>
<formControlPr xmlns="http://schemas.microsoft.com/office/spreadsheetml/2009/9/main" objectType="Radio" firstButton="1" fmlaLink="G21" lockText="1" noThreeD="1"/>
</file>

<file path=xl/ctrlProps/ctrlProp3377.xml><?xml version="1.0" encoding="utf-8"?>
<formControlPr xmlns="http://schemas.microsoft.com/office/spreadsheetml/2009/9/main" objectType="Radio" lockText="1" noThreeD="1"/>
</file>

<file path=xl/ctrlProps/ctrlProp3378.xml><?xml version="1.0" encoding="utf-8"?>
<formControlPr xmlns="http://schemas.microsoft.com/office/spreadsheetml/2009/9/main" objectType="Radio" lockText="1" noThreeD="1"/>
</file>

<file path=xl/ctrlProps/ctrlProp3379.xml><?xml version="1.0" encoding="utf-8"?>
<formControlPr xmlns="http://schemas.microsoft.com/office/spreadsheetml/2009/9/main" objectType="GBox" noThreeD="1"/>
</file>

<file path=xl/ctrlProps/ctrlProp338.xml><?xml version="1.0" encoding="utf-8"?>
<formControlPr xmlns="http://schemas.microsoft.com/office/spreadsheetml/2009/9/main" objectType="Radio" lockText="1" noThreeD="1"/>
</file>

<file path=xl/ctrlProps/ctrlProp3380.xml><?xml version="1.0" encoding="utf-8"?>
<formControlPr xmlns="http://schemas.microsoft.com/office/spreadsheetml/2009/9/main" objectType="Radio" firstButton="1" fmlaLink="G24" lockText="1" noThreeD="1"/>
</file>

<file path=xl/ctrlProps/ctrlProp3381.xml><?xml version="1.0" encoding="utf-8"?>
<formControlPr xmlns="http://schemas.microsoft.com/office/spreadsheetml/2009/9/main" objectType="Radio" lockText="1" noThreeD="1"/>
</file>

<file path=xl/ctrlProps/ctrlProp3382.xml><?xml version="1.0" encoding="utf-8"?>
<formControlPr xmlns="http://schemas.microsoft.com/office/spreadsheetml/2009/9/main" objectType="Radio" lockText="1" noThreeD="1"/>
</file>

<file path=xl/ctrlProps/ctrlProp3383.xml><?xml version="1.0" encoding="utf-8"?>
<formControlPr xmlns="http://schemas.microsoft.com/office/spreadsheetml/2009/9/main" objectType="GBox" noThreeD="1"/>
</file>

<file path=xl/ctrlProps/ctrlProp3384.xml><?xml version="1.0" encoding="utf-8"?>
<formControlPr xmlns="http://schemas.microsoft.com/office/spreadsheetml/2009/9/main" objectType="Radio" firstButton="1" fmlaLink="G27" lockText="1" noThreeD="1"/>
</file>

<file path=xl/ctrlProps/ctrlProp3385.xml><?xml version="1.0" encoding="utf-8"?>
<formControlPr xmlns="http://schemas.microsoft.com/office/spreadsheetml/2009/9/main" objectType="Radio" lockText="1" noThreeD="1"/>
</file>

<file path=xl/ctrlProps/ctrlProp3386.xml><?xml version="1.0" encoding="utf-8"?>
<formControlPr xmlns="http://schemas.microsoft.com/office/spreadsheetml/2009/9/main" objectType="Radio" lockText="1" noThreeD="1"/>
</file>

<file path=xl/ctrlProps/ctrlProp3387.xml><?xml version="1.0" encoding="utf-8"?>
<formControlPr xmlns="http://schemas.microsoft.com/office/spreadsheetml/2009/9/main" objectType="GBox" noThreeD="1"/>
</file>

<file path=xl/ctrlProps/ctrlProp3388.xml><?xml version="1.0" encoding="utf-8"?>
<formControlPr xmlns="http://schemas.microsoft.com/office/spreadsheetml/2009/9/main" objectType="Radio" firstButton="1" fmlaLink="G30" lockText="1" noThreeD="1"/>
</file>

<file path=xl/ctrlProps/ctrlProp3389.xml><?xml version="1.0" encoding="utf-8"?>
<formControlPr xmlns="http://schemas.microsoft.com/office/spreadsheetml/2009/9/main" objectType="Radio" lockText="1" noThreeD="1"/>
</file>

<file path=xl/ctrlProps/ctrlProp339.xml><?xml version="1.0" encoding="utf-8"?>
<formControlPr xmlns="http://schemas.microsoft.com/office/spreadsheetml/2009/9/main" objectType="Radio" lockText="1" noThreeD="1"/>
</file>

<file path=xl/ctrlProps/ctrlProp3390.xml><?xml version="1.0" encoding="utf-8"?>
<formControlPr xmlns="http://schemas.microsoft.com/office/spreadsheetml/2009/9/main" objectType="Radio" lockText="1" noThreeD="1"/>
</file>

<file path=xl/ctrlProps/ctrlProp3391.xml><?xml version="1.0" encoding="utf-8"?>
<formControlPr xmlns="http://schemas.microsoft.com/office/spreadsheetml/2009/9/main" objectType="GBox" noThreeD="1"/>
</file>

<file path=xl/ctrlProps/ctrlProp3392.xml><?xml version="1.0" encoding="utf-8"?>
<formControlPr xmlns="http://schemas.microsoft.com/office/spreadsheetml/2009/9/main" objectType="Radio" firstButton="1" fmlaLink="G33" lockText="1" noThreeD="1"/>
</file>

<file path=xl/ctrlProps/ctrlProp3393.xml><?xml version="1.0" encoding="utf-8"?>
<formControlPr xmlns="http://schemas.microsoft.com/office/spreadsheetml/2009/9/main" objectType="Radio" lockText="1" noThreeD="1"/>
</file>

<file path=xl/ctrlProps/ctrlProp3394.xml><?xml version="1.0" encoding="utf-8"?>
<formControlPr xmlns="http://schemas.microsoft.com/office/spreadsheetml/2009/9/main" objectType="Radio" lockText="1" noThreeD="1"/>
</file>

<file path=xl/ctrlProps/ctrlProp3395.xml><?xml version="1.0" encoding="utf-8"?>
<formControlPr xmlns="http://schemas.microsoft.com/office/spreadsheetml/2009/9/main" objectType="GBox" noThreeD="1"/>
</file>

<file path=xl/ctrlProps/ctrlProp3396.xml><?xml version="1.0" encoding="utf-8"?>
<formControlPr xmlns="http://schemas.microsoft.com/office/spreadsheetml/2009/9/main" objectType="Radio" firstButton="1" fmlaLink="G36" lockText="1" noThreeD="1"/>
</file>

<file path=xl/ctrlProps/ctrlProp3397.xml><?xml version="1.0" encoding="utf-8"?>
<formControlPr xmlns="http://schemas.microsoft.com/office/spreadsheetml/2009/9/main" objectType="Radio" lockText="1" noThreeD="1"/>
</file>

<file path=xl/ctrlProps/ctrlProp3398.xml><?xml version="1.0" encoding="utf-8"?>
<formControlPr xmlns="http://schemas.microsoft.com/office/spreadsheetml/2009/9/main" objectType="Radio" lockText="1" noThreeD="1"/>
</file>

<file path=xl/ctrlProps/ctrlProp3399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lockText="1" noThreeD="1"/>
</file>

<file path=xl/ctrlProps/ctrlProp340.xml><?xml version="1.0" encoding="utf-8"?>
<formControlPr xmlns="http://schemas.microsoft.com/office/spreadsheetml/2009/9/main" objectType="GBox" noThreeD="1"/>
</file>

<file path=xl/ctrlProps/ctrlProp3400.xml><?xml version="1.0" encoding="utf-8"?>
<formControlPr xmlns="http://schemas.microsoft.com/office/spreadsheetml/2009/9/main" objectType="Radio" firstButton="1" fmlaLink="M9" lockText="1" noThreeD="1"/>
</file>

<file path=xl/ctrlProps/ctrlProp3401.xml><?xml version="1.0" encoding="utf-8"?>
<formControlPr xmlns="http://schemas.microsoft.com/office/spreadsheetml/2009/9/main" objectType="Radio" lockText="1" noThreeD="1"/>
</file>

<file path=xl/ctrlProps/ctrlProp3402.xml><?xml version="1.0" encoding="utf-8"?>
<formControlPr xmlns="http://schemas.microsoft.com/office/spreadsheetml/2009/9/main" objectType="Radio" lockText="1" noThreeD="1"/>
</file>

<file path=xl/ctrlProps/ctrlProp3403.xml><?xml version="1.0" encoding="utf-8"?>
<formControlPr xmlns="http://schemas.microsoft.com/office/spreadsheetml/2009/9/main" objectType="GBox" noThreeD="1"/>
</file>

<file path=xl/ctrlProps/ctrlProp3404.xml><?xml version="1.0" encoding="utf-8"?>
<formControlPr xmlns="http://schemas.microsoft.com/office/spreadsheetml/2009/9/main" objectType="Radio" firstButton="1" fmlaLink="M12" lockText="1" noThreeD="1"/>
</file>

<file path=xl/ctrlProps/ctrlProp3405.xml><?xml version="1.0" encoding="utf-8"?>
<formControlPr xmlns="http://schemas.microsoft.com/office/spreadsheetml/2009/9/main" objectType="Radio" lockText="1" noThreeD="1"/>
</file>

<file path=xl/ctrlProps/ctrlProp3406.xml><?xml version="1.0" encoding="utf-8"?>
<formControlPr xmlns="http://schemas.microsoft.com/office/spreadsheetml/2009/9/main" objectType="Radio" lockText="1" noThreeD="1"/>
</file>

<file path=xl/ctrlProps/ctrlProp3407.xml><?xml version="1.0" encoding="utf-8"?>
<formControlPr xmlns="http://schemas.microsoft.com/office/spreadsheetml/2009/9/main" objectType="GBox" noThreeD="1"/>
</file>

<file path=xl/ctrlProps/ctrlProp3408.xml><?xml version="1.0" encoding="utf-8"?>
<formControlPr xmlns="http://schemas.microsoft.com/office/spreadsheetml/2009/9/main" objectType="Radio" firstButton="1" fmlaLink="M15" lockText="1" noThreeD="1"/>
</file>

<file path=xl/ctrlProps/ctrlProp3409.xml><?xml version="1.0" encoding="utf-8"?>
<formControlPr xmlns="http://schemas.microsoft.com/office/spreadsheetml/2009/9/main" objectType="Radio" lockText="1" noThreeD="1"/>
</file>

<file path=xl/ctrlProps/ctrlProp341.xml><?xml version="1.0" encoding="utf-8"?>
<formControlPr xmlns="http://schemas.microsoft.com/office/spreadsheetml/2009/9/main" objectType="Radio" firstButton="1" fmlaLink="S27" lockText="1" noThreeD="1"/>
</file>

<file path=xl/ctrlProps/ctrlProp3410.xml><?xml version="1.0" encoding="utf-8"?>
<formControlPr xmlns="http://schemas.microsoft.com/office/spreadsheetml/2009/9/main" objectType="Radio" lockText="1" noThreeD="1"/>
</file>

<file path=xl/ctrlProps/ctrlProp3411.xml><?xml version="1.0" encoding="utf-8"?>
<formControlPr xmlns="http://schemas.microsoft.com/office/spreadsheetml/2009/9/main" objectType="GBox" noThreeD="1"/>
</file>

<file path=xl/ctrlProps/ctrlProp3412.xml><?xml version="1.0" encoding="utf-8"?>
<formControlPr xmlns="http://schemas.microsoft.com/office/spreadsheetml/2009/9/main" objectType="Radio" firstButton="1" fmlaLink="M18" lockText="1" noThreeD="1"/>
</file>

<file path=xl/ctrlProps/ctrlProp3413.xml><?xml version="1.0" encoding="utf-8"?>
<formControlPr xmlns="http://schemas.microsoft.com/office/spreadsheetml/2009/9/main" objectType="Radio" lockText="1" noThreeD="1"/>
</file>

<file path=xl/ctrlProps/ctrlProp3414.xml><?xml version="1.0" encoding="utf-8"?>
<formControlPr xmlns="http://schemas.microsoft.com/office/spreadsheetml/2009/9/main" objectType="Radio" lockText="1" noThreeD="1"/>
</file>

<file path=xl/ctrlProps/ctrlProp3415.xml><?xml version="1.0" encoding="utf-8"?>
<formControlPr xmlns="http://schemas.microsoft.com/office/spreadsheetml/2009/9/main" objectType="GBox" noThreeD="1"/>
</file>

<file path=xl/ctrlProps/ctrlProp3416.xml><?xml version="1.0" encoding="utf-8"?>
<formControlPr xmlns="http://schemas.microsoft.com/office/spreadsheetml/2009/9/main" objectType="Radio" firstButton="1" fmlaLink="M21" lockText="1" noThreeD="1"/>
</file>

<file path=xl/ctrlProps/ctrlProp3417.xml><?xml version="1.0" encoding="utf-8"?>
<formControlPr xmlns="http://schemas.microsoft.com/office/spreadsheetml/2009/9/main" objectType="Radio" lockText="1" noThreeD="1"/>
</file>

<file path=xl/ctrlProps/ctrlProp3418.xml><?xml version="1.0" encoding="utf-8"?>
<formControlPr xmlns="http://schemas.microsoft.com/office/spreadsheetml/2009/9/main" objectType="Radio" lockText="1" noThreeD="1"/>
</file>

<file path=xl/ctrlProps/ctrlProp3419.xml><?xml version="1.0" encoding="utf-8"?>
<formControlPr xmlns="http://schemas.microsoft.com/office/spreadsheetml/2009/9/main" objectType="GBox" noThreeD="1"/>
</file>

<file path=xl/ctrlProps/ctrlProp342.xml><?xml version="1.0" encoding="utf-8"?>
<formControlPr xmlns="http://schemas.microsoft.com/office/spreadsheetml/2009/9/main" objectType="Radio" lockText="1" noThreeD="1"/>
</file>

<file path=xl/ctrlProps/ctrlProp3420.xml><?xml version="1.0" encoding="utf-8"?>
<formControlPr xmlns="http://schemas.microsoft.com/office/spreadsheetml/2009/9/main" objectType="Radio" firstButton="1" fmlaLink="M24" lockText="1" noThreeD="1"/>
</file>

<file path=xl/ctrlProps/ctrlProp3421.xml><?xml version="1.0" encoding="utf-8"?>
<formControlPr xmlns="http://schemas.microsoft.com/office/spreadsheetml/2009/9/main" objectType="Radio" lockText="1" noThreeD="1"/>
</file>

<file path=xl/ctrlProps/ctrlProp3422.xml><?xml version="1.0" encoding="utf-8"?>
<formControlPr xmlns="http://schemas.microsoft.com/office/spreadsheetml/2009/9/main" objectType="Radio" lockText="1" noThreeD="1"/>
</file>

<file path=xl/ctrlProps/ctrlProp3423.xml><?xml version="1.0" encoding="utf-8"?>
<formControlPr xmlns="http://schemas.microsoft.com/office/spreadsheetml/2009/9/main" objectType="GBox" noThreeD="1"/>
</file>

<file path=xl/ctrlProps/ctrlProp3424.xml><?xml version="1.0" encoding="utf-8"?>
<formControlPr xmlns="http://schemas.microsoft.com/office/spreadsheetml/2009/9/main" objectType="Radio" firstButton="1" fmlaLink="M27" lockText="1" noThreeD="1"/>
</file>

<file path=xl/ctrlProps/ctrlProp3425.xml><?xml version="1.0" encoding="utf-8"?>
<formControlPr xmlns="http://schemas.microsoft.com/office/spreadsheetml/2009/9/main" objectType="Radio" lockText="1" noThreeD="1"/>
</file>

<file path=xl/ctrlProps/ctrlProp3426.xml><?xml version="1.0" encoding="utf-8"?>
<formControlPr xmlns="http://schemas.microsoft.com/office/spreadsheetml/2009/9/main" objectType="Radio" lockText="1" noThreeD="1"/>
</file>

<file path=xl/ctrlProps/ctrlProp3427.xml><?xml version="1.0" encoding="utf-8"?>
<formControlPr xmlns="http://schemas.microsoft.com/office/spreadsheetml/2009/9/main" objectType="GBox" noThreeD="1"/>
</file>

<file path=xl/ctrlProps/ctrlProp3428.xml><?xml version="1.0" encoding="utf-8"?>
<formControlPr xmlns="http://schemas.microsoft.com/office/spreadsheetml/2009/9/main" objectType="Radio" firstButton="1" fmlaLink="M30" lockText="1" noThreeD="1"/>
</file>

<file path=xl/ctrlProps/ctrlProp3429.xml><?xml version="1.0" encoding="utf-8"?>
<formControlPr xmlns="http://schemas.microsoft.com/office/spreadsheetml/2009/9/main" objectType="Radio" lockText="1" noThreeD="1"/>
</file>

<file path=xl/ctrlProps/ctrlProp343.xml><?xml version="1.0" encoding="utf-8"?>
<formControlPr xmlns="http://schemas.microsoft.com/office/spreadsheetml/2009/9/main" objectType="Radio" lockText="1" noThreeD="1"/>
</file>

<file path=xl/ctrlProps/ctrlProp3430.xml><?xml version="1.0" encoding="utf-8"?>
<formControlPr xmlns="http://schemas.microsoft.com/office/spreadsheetml/2009/9/main" objectType="Radio" lockText="1" noThreeD="1"/>
</file>

<file path=xl/ctrlProps/ctrlProp3431.xml><?xml version="1.0" encoding="utf-8"?>
<formControlPr xmlns="http://schemas.microsoft.com/office/spreadsheetml/2009/9/main" objectType="GBox" noThreeD="1"/>
</file>

<file path=xl/ctrlProps/ctrlProp3432.xml><?xml version="1.0" encoding="utf-8"?>
<formControlPr xmlns="http://schemas.microsoft.com/office/spreadsheetml/2009/9/main" objectType="Radio" firstButton="1" fmlaLink="M33" lockText="1" noThreeD="1"/>
</file>

<file path=xl/ctrlProps/ctrlProp3433.xml><?xml version="1.0" encoding="utf-8"?>
<formControlPr xmlns="http://schemas.microsoft.com/office/spreadsheetml/2009/9/main" objectType="Radio" lockText="1" noThreeD="1"/>
</file>

<file path=xl/ctrlProps/ctrlProp3434.xml><?xml version="1.0" encoding="utf-8"?>
<formControlPr xmlns="http://schemas.microsoft.com/office/spreadsheetml/2009/9/main" objectType="Radio" lockText="1" noThreeD="1"/>
</file>

<file path=xl/ctrlProps/ctrlProp3435.xml><?xml version="1.0" encoding="utf-8"?>
<formControlPr xmlns="http://schemas.microsoft.com/office/spreadsheetml/2009/9/main" objectType="GBox" noThreeD="1"/>
</file>

<file path=xl/ctrlProps/ctrlProp3436.xml><?xml version="1.0" encoding="utf-8"?>
<formControlPr xmlns="http://schemas.microsoft.com/office/spreadsheetml/2009/9/main" objectType="GBox" noThreeD="1"/>
</file>

<file path=xl/ctrlProps/ctrlProp3437.xml><?xml version="1.0" encoding="utf-8"?>
<formControlPr xmlns="http://schemas.microsoft.com/office/spreadsheetml/2009/9/main" objectType="Radio" firstButton="1" fmlaLink="S9" lockText="1" noThreeD="1"/>
</file>

<file path=xl/ctrlProps/ctrlProp3438.xml><?xml version="1.0" encoding="utf-8"?>
<formControlPr xmlns="http://schemas.microsoft.com/office/spreadsheetml/2009/9/main" objectType="Radio" lockText="1" noThreeD="1"/>
</file>

<file path=xl/ctrlProps/ctrlProp3439.xml><?xml version="1.0" encoding="utf-8"?>
<formControlPr xmlns="http://schemas.microsoft.com/office/spreadsheetml/2009/9/main" objectType="GBox" noThreeD="1"/>
</file>

<file path=xl/ctrlProps/ctrlProp344.xml><?xml version="1.0" encoding="utf-8"?>
<formControlPr xmlns="http://schemas.microsoft.com/office/spreadsheetml/2009/9/main" objectType="GBox" noThreeD="1"/>
</file>

<file path=xl/ctrlProps/ctrlProp3440.xml><?xml version="1.0" encoding="utf-8"?>
<formControlPr xmlns="http://schemas.microsoft.com/office/spreadsheetml/2009/9/main" objectType="Radio" firstButton="1" fmlaLink="S12" lockText="1" noThreeD="1"/>
</file>

<file path=xl/ctrlProps/ctrlProp3441.xml><?xml version="1.0" encoding="utf-8"?>
<formControlPr xmlns="http://schemas.microsoft.com/office/spreadsheetml/2009/9/main" objectType="Radio" lockText="1" noThreeD="1"/>
</file>

<file path=xl/ctrlProps/ctrlProp3442.xml><?xml version="1.0" encoding="utf-8"?>
<formControlPr xmlns="http://schemas.microsoft.com/office/spreadsheetml/2009/9/main" objectType="Radio" lockText="1" noThreeD="1"/>
</file>

<file path=xl/ctrlProps/ctrlProp3443.xml><?xml version="1.0" encoding="utf-8"?>
<formControlPr xmlns="http://schemas.microsoft.com/office/spreadsheetml/2009/9/main" objectType="GBox" noThreeD="1"/>
</file>

<file path=xl/ctrlProps/ctrlProp3444.xml><?xml version="1.0" encoding="utf-8"?>
<formControlPr xmlns="http://schemas.microsoft.com/office/spreadsheetml/2009/9/main" objectType="Radio" firstButton="1" fmlaLink="S15" lockText="1" noThreeD="1"/>
</file>

<file path=xl/ctrlProps/ctrlProp3445.xml><?xml version="1.0" encoding="utf-8"?>
<formControlPr xmlns="http://schemas.microsoft.com/office/spreadsheetml/2009/9/main" objectType="Radio" lockText="1" noThreeD="1"/>
</file>

<file path=xl/ctrlProps/ctrlProp3446.xml><?xml version="1.0" encoding="utf-8"?>
<formControlPr xmlns="http://schemas.microsoft.com/office/spreadsheetml/2009/9/main" objectType="Radio" lockText="1" noThreeD="1"/>
</file>

<file path=xl/ctrlProps/ctrlProp3447.xml><?xml version="1.0" encoding="utf-8"?>
<formControlPr xmlns="http://schemas.microsoft.com/office/spreadsheetml/2009/9/main" objectType="GBox" noThreeD="1"/>
</file>

<file path=xl/ctrlProps/ctrlProp3448.xml><?xml version="1.0" encoding="utf-8"?>
<formControlPr xmlns="http://schemas.microsoft.com/office/spreadsheetml/2009/9/main" objectType="Radio" firstButton="1" fmlaLink="S18" lockText="1" noThreeD="1"/>
</file>

<file path=xl/ctrlProps/ctrlProp3449.xml><?xml version="1.0" encoding="utf-8"?>
<formControlPr xmlns="http://schemas.microsoft.com/office/spreadsheetml/2009/9/main" objectType="Radio" lockText="1" noThreeD="1"/>
</file>

<file path=xl/ctrlProps/ctrlProp345.xml><?xml version="1.0" encoding="utf-8"?>
<formControlPr xmlns="http://schemas.microsoft.com/office/spreadsheetml/2009/9/main" objectType="Radio" firstButton="1" fmlaLink="S30" lockText="1" noThreeD="1"/>
</file>

<file path=xl/ctrlProps/ctrlProp3450.xml><?xml version="1.0" encoding="utf-8"?>
<formControlPr xmlns="http://schemas.microsoft.com/office/spreadsheetml/2009/9/main" objectType="Radio" lockText="1" noThreeD="1"/>
</file>

<file path=xl/ctrlProps/ctrlProp3451.xml><?xml version="1.0" encoding="utf-8"?>
<formControlPr xmlns="http://schemas.microsoft.com/office/spreadsheetml/2009/9/main" objectType="GBox" noThreeD="1"/>
</file>

<file path=xl/ctrlProps/ctrlProp3452.xml><?xml version="1.0" encoding="utf-8"?>
<formControlPr xmlns="http://schemas.microsoft.com/office/spreadsheetml/2009/9/main" objectType="Radio" firstButton="1" fmlaLink="S21" lockText="1" noThreeD="1"/>
</file>

<file path=xl/ctrlProps/ctrlProp3453.xml><?xml version="1.0" encoding="utf-8"?>
<formControlPr xmlns="http://schemas.microsoft.com/office/spreadsheetml/2009/9/main" objectType="Radio" lockText="1" noThreeD="1"/>
</file>

<file path=xl/ctrlProps/ctrlProp3454.xml><?xml version="1.0" encoding="utf-8"?>
<formControlPr xmlns="http://schemas.microsoft.com/office/spreadsheetml/2009/9/main" objectType="Radio" lockText="1" noThreeD="1"/>
</file>

<file path=xl/ctrlProps/ctrlProp3455.xml><?xml version="1.0" encoding="utf-8"?>
<formControlPr xmlns="http://schemas.microsoft.com/office/spreadsheetml/2009/9/main" objectType="GBox" noThreeD="1"/>
</file>

<file path=xl/ctrlProps/ctrlProp3456.xml><?xml version="1.0" encoding="utf-8"?>
<formControlPr xmlns="http://schemas.microsoft.com/office/spreadsheetml/2009/9/main" objectType="Radio" firstButton="1" fmlaLink="S24" lockText="1" noThreeD="1"/>
</file>

<file path=xl/ctrlProps/ctrlProp3457.xml><?xml version="1.0" encoding="utf-8"?>
<formControlPr xmlns="http://schemas.microsoft.com/office/spreadsheetml/2009/9/main" objectType="Radio" lockText="1" noThreeD="1"/>
</file>

<file path=xl/ctrlProps/ctrlProp3458.xml><?xml version="1.0" encoding="utf-8"?>
<formControlPr xmlns="http://schemas.microsoft.com/office/spreadsheetml/2009/9/main" objectType="Radio" lockText="1" noThreeD="1"/>
</file>

<file path=xl/ctrlProps/ctrlProp3459.xml><?xml version="1.0" encoding="utf-8"?>
<formControlPr xmlns="http://schemas.microsoft.com/office/spreadsheetml/2009/9/main" objectType="GBox" noThreeD="1"/>
</file>

<file path=xl/ctrlProps/ctrlProp346.xml><?xml version="1.0" encoding="utf-8"?>
<formControlPr xmlns="http://schemas.microsoft.com/office/spreadsheetml/2009/9/main" objectType="Radio" lockText="1" noThreeD="1"/>
</file>

<file path=xl/ctrlProps/ctrlProp3460.xml><?xml version="1.0" encoding="utf-8"?>
<formControlPr xmlns="http://schemas.microsoft.com/office/spreadsheetml/2009/9/main" objectType="Radio" firstButton="1" fmlaLink="S27" lockText="1" noThreeD="1"/>
</file>

<file path=xl/ctrlProps/ctrlProp3461.xml><?xml version="1.0" encoding="utf-8"?>
<formControlPr xmlns="http://schemas.microsoft.com/office/spreadsheetml/2009/9/main" objectType="Radio" lockText="1" noThreeD="1"/>
</file>

<file path=xl/ctrlProps/ctrlProp3462.xml><?xml version="1.0" encoding="utf-8"?>
<formControlPr xmlns="http://schemas.microsoft.com/office/spreadsheetml/2009/9/main" objectType="Radio" lockText="1" noThreeD="1"/>
</file>

<file path=xl/ctrlProps/ctrlProp3463.xml><?xml version="1.0" encoding="utf-8"?>
<formControlPr xmlns="http://schemas.microsoft.com/office/spreadsheetml/2009/9/main" objectType="GBox" noThreeD="1"/>
</file>

<file path=xl/ctrlProps/ctrlProp3464.xml><?xml version="1.0" encoding="utf-8"?>
<formControlPr xmlns="http://schemas.microsoft.com/office/spreadsheetml/2009/9/main" objectType="Radio" firstButton="1" fmlaLink="S30" lockText="1" noThreeD="1"/>
</file>

<file path=xl/ctrlProps/ctrlProp3465.xml><?xml version="1.0" encoding="utf-8"?>
<formControlPr xmlns="http://schemas.microsoft.com/office/spreadsheetml/2009/9/main" objectType="Radio" lockText="1" noThreeD="1"/>
</file>

<file path=xl/ctrlProps/ctrlProp3466.xml><?xml version="1.0" encoding="utf-8"?>
<formControlPr xmlns="http://schemas.microsoft.com/office/spreadsheetml/2009/9/main" objectType="Radio" lockText="1" noThreeD="1"/>
</file>

<file path=xl/ctrlProps/ctrlProp3467.xml><?xml version="1.0" encoding="utf-8"?>
<formControlPr xmlns="http://schemas.microsoft.com/office/spreadsheetml/2009/9/main" objectType="GBox" noThreeD="1"/>
</file>

<file path=xl/ctrlProps/ctrlProp3468.xml><?xml version="1.0" encoding="utf-8"?>
<formControlPr xmlns="http://schemas.microsoft.com/office/spreadsheetml/2009/9/main" objectType="Radio" firstButton="1" fmlaLink="S33" lockText="1" noThreeD="1"/>
</file>

<file path=xl/ctrlProps/ctrlProp3469.xml><?xml version="1.0" encoding="utf-8"?>
<formControlPr xmlns="http://schemas.microsoft.com/office/spreadsheetml/2009/9/main" objectType="Radio" lockText="1" noThreeD="1"/>
</file>

<file path=xl/ctrlProps/ctrlProp347.xml><?xml version="1.0" encoding="utf-8"?>
<formControlPr xmlns="http://schemas.microsoft.com/office/spreadsheetml/2009/9/main" objectType="Radio" lockText="1" noThreeD="1"/>
</file>

<file path=xl/ctrlProps/ctrlProp3470.xml><?xml version="1.0" encoding="utf-8"?>
<formControlPr xmlns="http://schemas.microsoft.com/office/spreadsheetml/2009/9/main" objectType="Radio" lockText="1" noThreeD="1"/>
</file>

<file path=xl/ctrlProps/ctrlProp3471.xml><?xml version="1.0" encoding="utf-8"?>
<formControlPr xmlns="http://schemas.microsoft.com/office/spreadsheetml/2009/9/main" objectType="GBox" noThreeD="1"/>
</file>

<file path=xl/ctrlProps/ctrlProp3472.xml><?xml version="1.0" encoding="utf-8"?>
<formControlPr xmlns="http://schemas.microsoft.com/office/spreadsheetml/2009/9/main" objectType="Radio" firstButton="1" fmlaLink="S36" lockText="1" noThreeD="1"/>
</file>

<file path=xl/ctrlProps/ctrlProp3473.xml><?xml version="1.0" encoding="utf-8"?>
<formControlPr xmlns="http://schemas.microsoft.com/office/spreadsheetml/2009/9/main" objectType="Radio" lockText="1" noThreeD="1"/>
</file>

<file path=xl/ctrlProps/ctrlProp3474.xml><?xml version="1.0" encoding="utf-8"?>
<formControlPr xmlns="http://schemas.microsoft.com/office/spreadsheetml/2009/9/main" objectType="Radio" lockText="1" noThreeD="1"/>
</file>

<file path=xl/ctrlProps/ctrlProp3475.xml><?xml version="1.0" encoding="utf-8"?>
<formControlPr xmlns="http://schemas.microsoft.com/office/spreadsheetml/2009/9/main" objectType="GBox" noThreeD="1"/>
</file>

<file path=xl/ctrlProps/ctrlProp3476.xml><?xml version="1.0" encoding="utf-8"?>
<formControlPr xmlns="http://schemas.microsoft.com/office/spreadsheetml/2009/9/main" objectType="Radio" firstButton="1" fmlaLink="M36" lockText="1" noThreeD="1"/>
</file>

<file path=xl/ctrlProps/ctrlProp3477.xml><?xml version="1.0" encoding="utf-8"?>
<formControlPr xmlns="http://schemas.microsoft.com/office/spreadsheetml/2009/9/main" objectType="Radio" lockText="1" noThreeD="1"/>
</file>

<file path=xl/ctrlProps/ctrlProp3478.xml><?xml version="1.0" encoding="utf-8"?>
<formControlPr xmlns="http://schemas.microsoft.com/office/spreadsheetml/2009/9/main" objectType="Radio" lockText="1" noThreeD="1"/>
</file>

<file path=xl/ctrlProps/ctrlProp3479.xml><?xml version="1.0" encoding="utf-8"?>
<formControlPr xmlns="http://schemas.microsoft.com/office/spreadsheetml/2009/9/main" objectType="Radio" lockText="1" noThreeD="1"/>
</file>

<file path=xl/ctrlProps/ctrlProp348.xml><?xml version="1.0" encoding="utf-8"?>
<formControlPr xmlns="http://schemas.microsoft.com/office/spreadsheetml/2009/9/main" objectType="GBox" noThreeD="1"/>
</file>

<file path=xl/ctrlProps/ctrlProp3480.xml><?xml version="1.0" encoding="utf-8"?>
<formControlPr xmlns="http://schemas.microsoft.com/office/spreadsheetml/2009/9/main" objectType="Radio" lockText="1" noThreeD="1"/>
</file>

<file path=xl/ctrlProps/ctrlProp3481.xml><?xml version="1.0" encoding="utf-8"?>
<formControlPr xmlns="http://schemas.microsoft.com/office/spreadsheetml/2009/9/main" objectType="Radio" firstButton="1" fmlaLink="G9" lockText="1" noThreeD="1"/>
</file>

<file path=xl/ctrlProps/ctrlProp3482.xml><?xml version="1.0" encoding="utf-8"?>
<formControlPr xmlns="http://schemas.microsoft.com/office/spreadsheetml/2009/9/main" objectType="Radio" lockText="1" noThreeD="1"/>
</file>

<file path=xl/ctrlProps/ctrlProp3483.xml><?xml version="1.0" encoding="utf-8"?>
<formControlPr xmlns="http://schemas.microsoft.com/office/spreadsheetml/2009/9/main" objectType="Radio" lockText="1" noThreeD="1"/>
</file>

<file path=xl/ctrlProps/ctrlProp3484.xml><?xml version="1.0" encoding="utf-8"?>
<formControlPr xmlns="http://schemas.microsoft.com/office/spreadsheetml/2009/9/main" objectType="GBox" noThreeD="1"/>
</file>

<file path=xl/ctrlProps/ctrlProp3485.xml><?xml version="1.0" encoding="utf-8"?>
<formControlPr xmlns="http://schemas.microsoft.com/office/spreadsheetml/2009/9/main" objectType="Radio" firstButton="1" fmlaLink="G12" lockText="1" noThreeD="1"/>
</file>

<file path=xl/ctrlProps/ctrlProp3486.xml><?xml version="1.0" encoding="utf-8"?>
<formControlPr xmlns="http://schemas.microsoft.com/office/spreadsheetml/2009/9/main" objectType="Radio" lockText="1" noThreeD="1"/>
</file>

<file path=xl/ctrlProps/ctrlProp3487.xml><?xml version="1.0" encoding="utf-8"?>
<formControlPr xmlns="http://schemas.microsoft.com/office/spreadsheetml/2009/9/main" objectType="Radio" lockText="1" noThreeD="1"/>
</file>

<file path=xl/ctrlProps/ctrlProp3488.xml><?xml version="1.0" encoding="utf-8"?>
<formControlPr xmlns="http://schemas.microsoft.com/office/spreadsheetml/2009/9/main" objectType="GBox" noThreeD="1"/>
</file>

<file path=xl/ctrlProps/ctrlProp3489.xml><?xml version="1.0" encoding="utf-8"?>
<formControlPr xmlns="http://schemas.microsoft.com/office/spreadsheetml/2009/9/main" objectType="Radio" firstButton="1" fmlaLink="G15" lockText="1" noThreeD="1"/>
</file>

<file path=xl/ctrlProps/ctrlProp349.xml><?xml version="1.0" encoding="utf-8"?>
<formControlPr xmlns="http://schemas.microsoft.com/office/spreadsheetml/2009/9/main" objectType="Radio" firstButton="1" fmlaLink="S33" lockText="1" noThreeD="1"/>
</file>

<file path=xl/ctrlProps/ctrlProp3490.xml><?xml version="1.0" encoding="utf-8"?>
<formControlPr xmlns="http://schemas.microsoft.com/office/spreadsheetml/2009/9/main" objectType="Radio" lockText="1" noThreeD="1"/>
</file>

<file path=xl/ctrlProps/ctrlProp3491.xml><?xml version="1.0" encoding="utf-8"?>
<formControlPr xmlns="http://schemas.microsoft.com/office/spreadsheetml/2009/9/main" objectType="GBox" noThreeD="1"/>
</file>

<file path=xl/ctrlProps/ctrlProp3492.xml><?xml version="1.0" encoding="utf-8"?>
<formControlPr xmlns="http://schemas.microsoft.com/office/spreadsheetml/2009/9/main" objectType="Radio" firstButton="1" fmlaLink="G18" lockText="1" noThreeD="1"/>
</file>

<file path=xl/ctrlProps/ctrlProp3493.xml><?xml version="1.0" encoding="utf-8"?>
<formControlPr xmlns="http://schemas.microsoft.com/office/spreadsheetml/2009/9/main" objectType="Radio" lockText="1" noThreeD="1"/>
</file>

<file path=xl/ctrlProps/ctrlProp3494.xml><?xml version="1.0" encoding="utf-8"?>
<formControlPr xmlns="http://schemas.microsoft.com/office/spreadsheetml/2009/9/main" objectType="Radio" lockText="1" noThreeD="1"/>
</file>

<file path=xl/ctrlProps/ctrlProp3495.xml><?xml version="1.0" encoding="utf-8"?>
<formControlPr xmlns="http://schemas.microsoft.com/office/spreadsheetml/2009/9/main" objectType="GBox" noThreeD="1"/>
</file>

<file path=xl/ctrlProps/ctrlProp3496.xml><?xml version="1.0" encoding="utf-8"?>
<formControlPr xmlns="http://schemas.microsoft.com/office/spreadsheetml/2009/9/main" objectType="Radio" firstButton="1" fmlaLink="G21" lockText="1" noThreeD="1"/>
</file>

<file path=xl/ctrlProps/ctrlProp3497.xml><?xml version="1.0" encoding="utf-8"?>
<formControlPr xmlns="http://schemas.microsoft.com/office/spreadsheetml/2009/9/main" objectType="Radio" lockText="1" noThreeD="1"/>
</file>

<file path=xl/ctrlProps/ctrlProp3498.xml><?xml version="1.0" encoding="utf-8"?>
<formControlPr xmlns="http://schemas.microsoft.com/office/spreadsheetml/2009/9/main" objectType="Radio" lockText="1" noThreeD="1"/>
</file>

<file path=xl/ctrlProps/ctrlProp3499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50.xml><?xml version="1.0" encoding="utf-8"?>
<formControlPr xmlns="http://schemas.microsoft.com/office/spreadsheetml/2009/9/main" objectType="Radio" lockText="1" noThreeD="1"/>
</file>

<file path=xl/ctrlProps/ctrlProp3500.xml><?xml version="1.0" encoding="utf-8"?>
<formControlPr xmlns="http://schemas.microsoft.com/office/spreadsheetml/2009/9/main" objectType="Radio" firstButton="1" fmlaLink="G24" lockText="1" noThreeD="1"/>
</file>

<file path=xl/ctrlProps/ctrlProp3501.xml><?xml version="1.0" encoding="utf-8"?>
<formControlPr xmlns="http://schemas.microsoft.com/office/spreadsheetml/2009/9/main" objectType="Radio" lockText="1" noThreeD="1"/>
</file>

<file path=xl/ctrlProps/ctrlProp3502.xml><?xml version="1.0" encoding="utf-8"?>
<formControlPr xmlns="http://schemas.microsoft.com/office/spreadsheetml/2009/9/main" objectType="Radio" lockText="1" noThreeD="1"/>
</file>

<file path=xl/ctrlProps/ctrlProp3503.xml><?xml version="1.0" encoding="utf-8"?>
<formControlPr xmlns="http://schemas.microsoft.com/office/spreadsheetml/2009/9/main" objectType="GBox" noThreeD="1"/>
</file>

<file path=xl/ctrlProps/ctrlProp3504.xml><?xml version="1.0" encoding="utf-8"?>
<formControlPr xmlns="http://schemas.microsoft.com/office/spreadsheetml/2009/9/main" objectType="Radio" firstButton="1" fmlaLink="G27" lockText="1" noThreeD="1"/>
</file>

<file path=xl/ctrlProps/ctrlProp3505.xml><?xml version="1.0" encoding="utf-8"?>
<formControlPr xmlns="http://schemas.microsoft.com/office/spreadsheetml/2009/9/main" objectType="Radio" lockText="1" noThreeD="1"/>
</file>

<file path=xl/ctrlProps/ctrlProp3506.xml><?xml version="1.0" encoding="utf-8"?>
<formControlPr xmlns="http://schemas.microsoft.com/office/spreadsheetml/2009/9/main" objectType="Radio" lockText="1" noThreeD="1"/>
</file>

<file path=xl/ctrlProps/ctrlProp3507.xml><?xml version="1.0" encoding="utf-8"?>
<formControlPr xmlns="http://schemas.microsoft.com/office/spreadsheetml/2009/9/main" objectType="GBox" noThreeD="1"/>
</file>

<file path=xl/ctrlProps/ctrlProp3508.xml><?xml version="1.0" encoding="utf-8"?>
<formControlPr xmlns="http://schemas.microsoft.com/office/spreadsheetml/2009/9/main" objectType="Radio" firstButton="1" fmlaLink="G30" lockText="1" noThreeD="1"/>
</file>

<file path=xl/ctrlProps/ctrlProp3509.xml><?xml version="1.0" encoding="utf-8"?>
<formControlPr xmlns="http://schemas.microsoft.com/office/spreadsheetml/2009/9/main" objectType="Radio" lockText="1" noThreeD="1"/>
</file>

<file path=xl/ctrlProps/ctrlProp351.xml><?xml version="1.0" encoding="utf-8"?>
<formControlPr xmlns="http://schemas.microsoft.com/office/spreadsheetml/2009/9/main" objectType="Radio" lockText="1" noThreeD="1"/>
</file>

<file path=xl/ctrlProps/ctrlProp3510.xml><?xml version="1.0" encoding="utf-8"?>
<formControlPr xmlns="http://schemas.microsoft.com/office/spreadsheetml/2009/9/main" objectType="Radio" lockText="1" noThreeD="1"/>
</file>

<file path=xl/ctrlProps/ctrlProp3511.xml><?xml version="1.0" encoding="utf-8"?>
<formControlPr xmlns="http://schemas.microsoft.com/office/spreadsheetml/2009/9/main" objectType="GBox" noThreeD="1"/>
</file>

<file path=xl/ctrlProps/ctrlProp3512.xml><?xml version="1.0" encoding="utf-8"?>
<formControlPr xmlns="http://schemas.microsoft.com/office/spreadsheetml/2009/9/main" objectType="Radio" firstButton="1" fmlaLink="G33" lockText="1" noThreeD="1"/>
</file>

<file path=xl/ctrlProps/ctrlProp3513.xml><?xml version="1.0" encoding="utf-8"?>
<formControlPr xmlns="http://schemas.microsoft.com/office/spreadsheetml/2009/9/main" objectType="Radio" lockText="1" noThreeD="1"/>
</file>

<file path=xl/ctrlProps/ctrlProp3514.xml><?xml version="1.0" encoding="utf-8"?>
<formControlPr xmlns="http://schemas.microsoft.com/office/spreadsheetml/2009/9/main" objectType="Radio" lockText="1" noThreeD="1"/>
</file>

<file path=xl/ctrlProps/ctrlProp3515.xml><?xml version="1.0" encoding="utf-8"?>
<formControlPr xmlns="http://schemas.microsoft.com/office/spreadsheetml/2009/9/main" objectType="GBox" noThreeD="1"/>
</file>

<file path=xl/ctrlProps/ctrlProp3516.xml><?xml version="1.0" encoding="utf-8"?>
<formControlPr xmlns="http://schemas.microsoft.com/office/spreadsheetml/2009/9/main" objectType="Radio" firstButton="1" fmlaLink="G36" lockText="1" noThreeD="1"/>
</file>

<file path=xl/ctrlProps/ctrlProp3517.xml><?xml version="1.0" encoding="utf-8"?>
<formControlPr xmlns="http://schemas.microsoft.com/office/spreadsheetml/2009/9/main" objectType="Radio" lockText="1" noThreeD="1"/>
</file>

<file path=xl/ctrlProps/ctrlProp3518.xml><?xml version="1.0" encoding="utf-8"?>
<formControlPr xmlns="http://schemas.microsoft.com/office/spreadsheetml/2009/9/main" objectType="Radio" lockText="1" noThreeD="1"/>
</file>

<file path=xl/ctrlProps/ctrlProp3519.xml><?xml version="1.0" encoding="utf-8"?>
<formControlPr xmlns="http://schemas.microsoft.com/office/spreadsheetml/2009/9/main" objectType="GBox" noThreeD="1"/>
</file>

<file path=xl/ctrlProps/ctrlProp352.xml><?xml version="1.0" encoding="utf-8"?>
<formControlPr xmlns="http://schemas.microsoft.com/office/spreadsheetml/2009/9/main" objectType="GBox" noThreeD="1"/>
</file>

<file path=xl/ctrlProps/ctrlProp3520.xml><?xml version="1.0" encoding="utf-8"?>
<formControlPr xmlns="http://schemas.microsoft.com/office/spreadsheetml/2009/9/main" objectType="Radio" firstButton="1" fmlaLink="M9" lockText="1" noThreeD="1"/>
</file>

<file path=xl/ctrlProps/ctrlProp3521.xml><?xml version="1.0" encoding="utf-8"?>
<formControlPr xmlns="http://schemas.microsoft.com/office/spreadsheetml/2009/9/main" objectType="Radio" lockText="1" noThreeD="1"/>
</file>

<file path=xl/ctrlProps/ctrlProp3522.xml><?xml version="1.0" encoding="utf-8"?>
<formControlPr xmlns="http://schemas.microsoft.com/office/spreadsheetml/2009/9/main" objectType="Radio" lockText="1" noThreeD="1"/>
</file>

<file path=xl/ctrlProps/ctrlProp3523.xml><?xml version="1.0" encoding="utf-8"?>
<formControlPr xmlns="http://schemas.microsoft.com/office/spreadsheetml/2009/9/main" objectType="GBox" noThreeD="1"/>
</file>

<file path=xl/ctrlProps/ctrlProp3524.xml><?xml version="1.0" encoding="utf-8"?>
<formControlPr xmlns="http://schemas.microsoft.com/office/spreadsheetml/2009/9/main" objectType="Radio" firstButton="1" fmlaLink="M12" lockText="1" noThreeD="1"/>
</file>

<file path=xl/ctrlProps/ctrlProp3525.xml><?xml version="1.0" encoding="utf-8"?>
<formControlPr xmlns="http://schemas.microsoft.com/office/spreadsheetml/2009/9/main" objectType="Radio" lockText="1" noThreeD="1"/>
</file>

<file path=xl/ctrlProps/ctrlProp3526.xml><?xml version="1.0" encoding="utf-8"?>
<formControlPr xmlns="http://schemas.microsoft.com/office/spreadsheetml/2009/9/main" objectType="Radio" lockText="1" noThreeD="1"/>
</file>

<file path=xl/ctrlProps/ctrlProp3527.xml><?xml version="1.0" encoding="utf-8"?>
<formControlPr xmlns="http://schemas.microsoft.com/office/spreadsheetml/2009/9/main" objectType="GBox" noThreeD="1"/>
</file>

<file path=xl/ctrlProps/ctrlProp3528.xml><?xml version="1.0" encoding="utf-8"?>
<formControlPr xmlns="http://schemas.microsoft.com/office/spreadsheetml/2009/9/main" objectType="Radio" firstButton="1" fmlaLink="M15" lockText="1" noThreeD="1"/>
</file>

<file path=xl/ctrlProps/ctrlProp3529.xml><?xml version="1.0" encoding="utf-8"?>
<formControlPr xmlns="http://schemas.microsoft.com/office/spreadsheetml/2009/9/main" objectType="Radio" lockText="1" noThreeD="1"/>
</file>

<file path=xl/ctrlProps/ctrlProp353.xml><?xml version="1.0" encoding="utf-8"?>
<formControlPr xmlns="http://schemas.microsoft.com/office/spreadsheetml/2009/9/main" objectType="Radio" firstButton="1" fmlaLink="S36" lockText="1" noThreeD="1"/>
</file>

<file path=xl/ctrlProps/ctrlProp3530.xml><?xml version="1.0" encoding="utf-8"?>
<formControlPr xmlns="http://schemas.microsoft.com/office/spreadsheetml/2009/9/main" objectType="Radio" lockText="1" noThreeD="1"/>
</file>

<file path=xl/ctrlProps/ctrlProp3531.xml><?xml version="1.0" encoding="utf-8"?>
<formControlPr xmlns="http://schemas.microsoft.com/office/spreadsheetml/2009/9/main" objectType="GBox" noThreeD="1"/>
</file>

<file path=xl/ctrlProps/ctrlProp3532.xml><?xml version="1.0" encoding="utf-8"?>
<formControlPr xmlns="http://schemas.microsoft.com/office/spreadsheetml/2009/9/main" objectType="Radio" firstButton="1" fmlaLink="M18" lockText="1" noThreeD="1"/>
</file>

<file path=xl/ctrlProps/ctrlProp3533.xml><?xml version="1.0" encoding="utf-8"?>
<formControlPr xmlns="http://schemas.microsoft.com/office/spreadsheetml/2009/9/main" objectType="Radio" lockText="1" noThreeD="1"/>
</file>

<file path=xl/ctrlProps/ctrlProp3534.xml><?xml version="1.0" encoding="utf-8"?>
<formControlPr xmlns="http://schemas.microsoft.com/office/spreadsheetml/2009/9/main" objectType="Radio" lockText="1" noThreeD="1"/>
</file>

<file path=xl/ctrlProps/ctrlProp3535.xml><?xml version="1.0" encoding="utf-8"?>
<formControlPr xmlns="http://schemas.microsoft.com/office/spreadsheetml/2009/9/main" objectType="GBox" noThreeD="1"/>
</file>

<file path=xl/ctrlProps/ctrlProp3536.xml><?xml version="1.0" encoding="utf-8"?>
<formControlPr xmlns="http://schemas.microsoft.com/office/spreadsheetml/2009/9/main" objectType="Radio" firstButton="1" fmlaLink="M21" lockText="1" noThreeD="1"/>
</file>

<file path=xl/ctrlProps/ctrlProp3537.xml><?xml version="1.0" encoding="utf-8"?>
<formControlPr xmlns="http://schemas.microsoft.com/office/spreadsheetml/2009/9/main" objectType="Radio" lockText="1" noThreeD="1"/>
</file>

<file path=xl/ctrlProps/ctrlProp3538.xml><?xml version="1.0" encoding="utf-8"?>
<formControlPr xmlns="http://schemas.microsoft.com/office/spreadsheetml/2009/9/main" objectType="Radio" lockText="1" noThreeD="1"/>
</file>

<file path=xl/ctrlProps/ctrlProp3539.xml><?xml version="1.0" encoding="utf-8"?>
<formControlPr xmlns="http://schemas.microsoft.com/office/spreadsheetml/2009/9/main" objectType="GBox" noThreeD="1"/>
</file>

<file path=xl/ctrlProps/ctrlProp354.xml><?xml version="1.0" encoding="utf-8"?>
<formControlPr xmlns="http://schemas.microsoft.com/office/spreadsheetml/2009/9/main" objectType="Radio" lockText="1" noThreeD="1"/>
</file>

<file path=xl/ctrlProps/ctrlProp3540.xml><?xml version="1.0" encoding="utf-8"?>
<formControlPr xmlns="http://schemas.microsoft.com/office/spreadsheetml/2009/9/main" objectType="Radio" firstButton="1" fmlaLink="M24" lockText="1" noThreeD="1"/>
</file>

<file path=xl/ctrlProps/ctrlProp3541.xml><?xml version="1.0" encoding="utf-8"?>
<formControlPr xmlns="http://schemas.microsoft.com/office/spreadsheetml/2009/9/main" objectType="Radio" lockText="1" noThreeD="1"/>
</file>

<file path=xl/ctrlProps/ctrlProp3542.xml><?xml version="1.0" encoding="utf-8"?>
<formControlPr xmlns="http://schemas.microsoft.com/office/spreadsheetml/2009/9/main" objectType="Radio" lockText="1" noThreeD="1"/>
</file>

<file path=xl/ctrlProps/ctrlProp3543.xml><?xml version="1.0" encoding="utf-8"?>
<formControlPr xmlns="http://schemas.microsoft.com/office/spreadsheetml/2009/9/main" objectType="GBox" noThreeD="1"/>
</file>

<file path=xl/ctrlProps/ctrlProp3544.xml><?xml version="1.0" encoding="utf-8"?>
<formControlPr xmlns="http://schemas.microsoft.com/office/spreadsheetml/2009/9/main" objectType="Radio" firstButton="1" fmlaLink="M27" lockText="1" noThreeD="1"/>
</file>

<file path=xl/ctrlProps/ctrlProp3545.xml><?xml version="1.0" encoding="utf-8"?>
<formControlPr xmlns="http://schemas.microsoft.com/office/spreadsheetml/2009/9/main" objectType="Radio" lockText="1" noThreeD="1"/>
</file>

<file path=xl/ctrlProps/ctrlProp3546.xml><?xml version="1.0" encoding="utf-8"?>
<formControlPr xmlns="http://schemas.microsoft.com/office/spreadsheetml/2009/9/main" objectType="Radio" lockText="1" noThreeD="1"/>
</file>

<file path=xl/ctrlProps/ctrlProp3547.xml><?xml version="1.0" encoding="utf-8"?>
<formControlPr xmlns="http://schemas.microsoft.com/office/spreadsheetml/2009/9/main" objectType="GBox" noThreeD="1"/>
</file>

<file path=xl/ctrlProps/ctrlProp3548.xml><?xml version="1.0" encoding="utf-8"?>
<formControlPr xmlns="http://schemas.microsoft.com/office/spreadsheetml/2009/9/main" objectType="Radio" firstButton="1" fmlaLink="M30" lockText="1" noThreeD="1"/>
</file>

<file path=xl/ctrlProps/ctrlProp3549.xml><?xml version="1.0" encoding="utf-8"?>
<formControlPr xmlns="http://schemas.microsoft.com/office/spreadsheetml/2009/9/main" objectType="Radio" lockText="1" noThreeD="1"/>
</file>

<file path=xl/ctrlProps/ctrlProp355.xml><?xml version="1.0" encoding="utf-8"?>
<formControlPr xmlns="http://schemas.microsoft.com/office/spreadsheetml/2009/9/main" objectType="Radio" lockText="1" noThreeD="1"/>
</file>

<file path=xl/ctrlProps/ctrlProp3550.xml><?xml version="1.0" encoding="utf-8"?>
<formControlPr xmlns="http://schemas.microsoft.com/office/spreadsheetml/2009/9/main" objectType="Radio" lockText="1" noThreeD="1"/>
</file>

<file path=xl/ctrlProps/ctrlProp3551.xml><?xml version="1.0" encoding="utf-8"?>
<formControlPr xmlns="http://schemas.microsoft.com/office/spreadsheetml/2009/9/main" objectType="GBox" noThreeD="1"/>
</file>

<file path=xl/ctrlProps/ctrlProp3552.xml><?xml version="1.0" encoding="utf-8"?>
<formControlPr xmlns="http://schemas.microsoft.com/office/spreadsheetml/2009/9/main" objectType="Radio" firstButton="1" fmlaLink="M33" lockText="1" noThreeD="1"/>
</file>

<file path=xl/ctrlProps/ctrlProp3553.xml><?xml version="1.0" encoding="utf-8"?>
<formControlPr xmlns="http://schemas.microsoft.com/office/spreadsheetml/2009/9/main" objectType="Radio" lockText="1" noThreeD="1"/>
</file>

<file path=xl/ctrlProps/ctrlProp3554.xml><?xml version="1.0" encoding="utf-8"?>
<formControlPr xmlns="http://schemas.microsoft.com/office/spreadsheetml/2009/9/main" objectType="Radio" lockText="1" noThreeD="1"/>
</file>

<file path=xl/ctrlProps/ctrlProp3555.xml><?xml version="1.0" encoding="utf-8"?>
<formControlPr xmlns="http://schemas.microsoft.com/office/spreadsheetml/2009/9/main" objectType="GBox" noThreeD="1"/>
</file>

<file path=xl/ctrlProps/ctrlProp3556.xml><?xml version="1.0" encoding="utf-8"?>
<formControlPr xmlns="http://schemas.microsoft.com/office/spreadsheetml/2009/9/main" objectType="GBox" noThreeD="1"/>
</file>

<file path=xl/ctrlProps/ctrlProp3557.xml><?xml version="1.0" encoding="utf-8"?>
<formControlPr xmlns="http://schemas.microsoft.com/office/spreadsheetml/2009/9/main" objectType="Radio" firstButton="1" fmlaLink="S9" lockText="1" noThreeD="1"/>
</file>

<file path=xl/ctrlProps/ctrlProp3558.xml><?xml version="1.0" encoding="utf-8"?>
<formControlPr xmlns="http://schemas.microsoft.com/office/spreadsheetml/2009/9/main" objectType="Radio" lockText="1" noThreeD="1"/>
</file>

<file path=xl/ctrlProps/ctrlProp3559.xml><?xml version="1.0" encoding="utf-8"?>
<formControlPr xmlns="http://schemas.microsoft.com/office/spreadsheetml/2009/9/main" objectType="GBox" noThreeD="1"/>
</file>

<file path=xl/ctrlProps/ctrlProp356.xml><?xml version="1.0" encoding="utf-8"?>
<formControlPr xmlns="http://schemas.microsoft.com/office/spreadsheetml/2009/9/main" objectType="GBox" noThreeD="1"/>
</file>

<file path=xl/ctrlProps/ctrlProp3560.xml><?xml version="1.0" encoding="utf-8"?>
<formControlPr xmlns="http://schemas.microsoft.com/office/spreadsheetml/2009/9/main" objectType="Radio" firstButton="1" fmlaLink="S12" lockText="1" noThreeD="1"/>
</file>

<file path=xl/ctrlProps/ctrlProp3561.xml><?xml version="1.0" encoding="utf-8"?>
<formControlPr xmlns="http://schemas.microsoft.com/office/spreadsheetml/2009/9/main" objectType="Radio" lockText="1" noThreeD="1"/>
</file>

<file path=xl/ctrlProps/ctrlProp3562.xml><?xml version="1.0" encoding="utf-8"?>
<formControlPr xmlns="http://schemas.microsoft.com/office/spreadsheetml/2009/9/main" objectType="Radio" lockText="1" noThreeD="1"/>
</file>

<file path=xl/ctrlProps/ctrlProp3563.xml><?xml version="1.0" encoding="utf-8"?>
<formControlPr xmlns="http://schemas.microsoft.com/office/spreadsheetml/2009/9/main" objectType="GBox" noThreeD="1"/>
</file>

<file path=xl/ctrlProps/ctrlProp3564.xml><?xml version="1.0" encoding="utf-8"?>
<formControlPr xmlns="http://schemas.microsoft.com/office/spreadsheetml/2009/9/main" objectType="Radio" firstButton="1" fmlaLink="S15" lockText="1" noThreeD="1"/>
</file>

<file path=xl/ctrlProps/ctrlProp3565.xml><?xml version="1.0" encoding="utf-8"?>
<formControlPr xmlns="http://schemas.microsoft.com/office/spreadsheetml/2009/9/main" objectType="Radio" lockText="1" noThreeD="1"/>
</file>

<file path=xl/ctrlProps/ctrlProp3566.xml><?xml version="1.0" encoding="utf-8"?>
<formControlPr xmlns="http://schemas.microsoft.com/office/spreadsheetml/2009/9/main" objectType="Radio" lockText="1" noThreeD="1"/>
</file>

<file path=xl/ctrlProps/ctrlProp3567.xml><?xml version="1.0" encoding="utf-8"?>
<formControlPr xmlns="http://schemas.microsoft.com/office/spreadsheetml/2009/9/main" objectType="GBox" noThreeD="1"/>
</file>

<file path=xl/ctrlProps/ctrlProp3568.xml><?xml version="1.0" encoding="utf-8"?>
<formControlPr xmlns="http://schemas.microsoft.com/office/spreadsheetml/2009/9/main" objectType="Radio" firstButton="1" fmlaLink="S18" lockText="1" noThreeD="1"/>
</file>

<file path=xl/ctrlProps/ctrlProp3569.xml><?xml version="1.0" encoding="utf-8"?>
<formControlPr xmlns="http://schemas.microsoft.com/office/spreadsheetml/2009/9/main" objectType="Radio" lockText="1" noThreeD="1"/>
</file>

<file path=xl/ctrlProps/ctrlProp357.xml><?xml version="1.0" encoding="utf-8"?>
<formControlPr xmlns="http://schemas.microsoft.com/office/spreadsheetml/2009/9/main" objectType="Radio" lockText="1" noThreeD="1"/>
</file>

<file path=xl/ctrlProps/ctrlProp3570.xml><?xml version="1.0" encoding="utf-8"?>
<formControlPr xmlns="http://schemas.microsoft.com/office/spreadsheetml/2009/9/main" objectType="Radio" lockText="1" noThreeD="1"/>
</file>

<file path=xl/ctrlProps/ctrlProp3571.xml><?xml version="1.0" encoding="utf-8"?>
<formControlPr xmlns="http://schemas.microsoft.com/office/spreadsheetml/2009/9/main" objectType="GBox" noThreeD="1"/>
</file>

<file path=xl/ctrlProps/ctrlProp3572.xml><?xml version="1.0" encoding="utf-8"?>
<formControlPr xmlns="http://schemas.microsoft.com/office/spreadsheetml/2009/9/main" objectType="Radio" firstButton="1" fmlaLink="S21" lockText="1" noThreeD="1"/>
</file>

<file path=xl/ctrlProps/ctrlProp3573.xml><?xml version="1.0" encoding="utf-8"?>
<formControlPr xmlns="http://schemas.microsoft.com/office/spreadsheetml/2009/9/main" objectType="Radio" lockText="1" noThreeD="1"/>
</file>

<file path=xl/ctrlProps/ctrlProp3574.xml><?xml version="1.0" encoding="utf-8"?>
<formControlPr xmlns="http://schemas.microsoft.com/office/spreadsheetml/2009/9/main" objectType="Radio" lockText="1" noThreeD="1"/>
</file>

<file path=xl/ctrlProps/ctrlProp3575.xml><?xml version="1.0" encoding="utf-8"?>
<formControlPr xmlns="http://schemas.microsoft.com/office/spreadsheetml/2009/9/main" objectType="GBox" noThreeD="1"/>
</file>

<file path=xl/ctrlProps/ctrlProp3576.xml><?xml version="1.0" encoding="utf-8"?>
<formControlPr xmlns="http://schemas.microsoft.com/office/spreadsheetml/2009/9/main" objectType="Radio" firstButton="1" fmlaLink="S24" lockText="1" noThreeD="1"/>
</file>

<file path=xl/ctrlProps/ctrlProp3577.xml><?xml version="1.0" encoding="utf-8"?>
<formControlPr xmlns="http://schemas.microsoft.com/office/spreadsheetml/2009/9/main" objectType="Radio" lockText="1" noThreeD="1"/>
</file>

<file path=xl/ctrlProps/ctrlProp3578.xml><?xml version="1.0" encoding="utf-8"?>
<formControlPr xmlns="http://schemas.microsoft.com/office/spreadsheetml/2009/9/main" objectType="Radio" lockText="1" noThreeD="1"/>
</file>

<file path=xl/ctrlProps/ctrlProp3579.xml><?xml version="1.0" encoding="utf-8"?>
<formControlPr xmlns="http://schemas.microsoft.com/office/spreadsheetml/2009/9/main" objectType="GBox" noThreeD="1"/>
</file>

<file path=xl/ctrlProps/ctrlProp358.xml><?xml version="1.0" encoding="utf-8"?>
<formControlPr xmlns="http://schemas.microsoft.com/office/spreadsheetml/2009/9/main" objectType="Radio" lockText="1" noThreeD="1"/>
</file>

<file path=xl/ctrlProps/ctrlProp3580.xml><?xml version="1.0" encoding="utf-8"?>
<formControlPr xmlns="http://schemas.microsoft.com/office/spreadsheetml/2009/9/main" objectType="Radio" firstButton="1" fmlaLink="S27" lockText="1" noThreeD="1"/>
</file>

<file path=xl/ctrlProps/ctrlProp3581.xml><?xml version="1.0" encoding="utf-8"?>
<formControlPr xmlns="http://schemas.microsoft.com/office/spreadsheetml/2009/9/main" objectType="Radio" lockText="1" noThreeD="1"/>
</file>

<file path=xl/ctrlProps/ctrlProp3582.xml><?xml version="1.0" encoding="utf-8"?>
<formControlPr xmlns="http://schemas.microsoft.com/office/spreadsheetml/2009/9/main" objectType="Radio" lockText="1" noThreeD="1"/>
</file>

<file path=xl/ctrlProps/ctrlProp3583.xml><?xml version="1.0" encoding="utf-8"?>
<formControlPr xmlns="http://schemas.microsoft.com/office/spreadsheetml/2009/9/main" objectType="GBox" noThreeD="1"/>
</file>

<file path=xl/ctrlProps/ctrlProp3584.xml><?xml version="1.0" encoding="utf-8"?>
<formControlPr xmlns="http://schemas.microsoft.com/office/spreadsheetml/2009/9/main" objectType="Radio" firstButton="1" fmlaLink="S30" lockText="1" noThreeD="1"/>
</file>

<file path=xl/ctrlProps/ctrlProp3585.xml><?xml version="1.0" encoding="utf-8"?>
<formControlPr xmlns="http://schemas.microsoft.com/office/spreadsheetml/2009/9/main" objectType="Radio" lockText="1" noThreeD="1"/>
</file>

<file path=xl/ctrlProps/ctrlProp3586.xml><?xml version="1.0" encoding="utf-8"?>
<formControlPr xmlns="http://schemas.microsoft.com/office/spreadsheetml/2009/9/main" objectType="Radio" lockText="1" noThreeD="1"/>
</file>

<file path=xl/ctrlProps/ctrlProp3587.xml><?xml version="1.0" encoding="utf-8"?>
<formControlPr xmlns="http://schemas.microsoft.com/office/spreadsheetml/2009/9/main" objectType="GBox" noThreeD="1"/>
</file>

<file path=xl/ctrlProps/ctrlProp3588.xml><?xml version="1.0" encoding="utf-8"?>
<formControlPr xmlns="http://schemas.microsoft.com/office/spreadsheetml/2009/9/main" objectType="Radio" firstButton="1" fmlaLink="S33" lockText="1" noThreeD="1"/>
</file>

<file path=xl/ctrlProps/ctrlProp3589.xml><?xml version="1.0" encoding="utf-8"?>
<formControlPr xmlns="http://schemas.microsoft.com/office/spreadsheetml/2009/9/main" objectType="Radio" lockText="1" noThreeD="1"/>
</file>

<file path=xl/ctrlProps/ctrlProp359.xml><?xml version="1.0" encoding="utf-8"?>
<formControlPr xmlns="http://schemas.microsoft.com/office/spreadsheetml/2009/9/main" objectType="Radio" lockText="1" noThreeD="1"/>
</file>

<file path=xl/ctrlProps/ctrlProp3590.xml><?xml version="1.0" encoding="utf-8"?>
<formControlPr xmlns="http://schemas.microsoft.com/office/spreadsheetml/2009/9/main" objectType="Radio" lockText="1" noThreeD="1"/>
</file>

<file path=xl/ctrlProps/ctrlProp3591.xml><?xml version="1.0" encoding="utf-8"?>
<formControlPr xmlns="http://schemas.microsoft.com/office/spreadsheetml/2009/9/main" objectType="GBox" noThreeD="1"/>
</file>

<file path=xl/ctrlProps/ctrlProp3592.xml><?xml version="1.0" encoding="utf-8"?>
<formControlPr xmlns="http://schemas.microsoft.com/office/spreadsheetml/2009/9/main" objectType="Radio" firstButton="1" fmlaLink="S36" lockText="1" noThreeD="1"/>
</file>

<file path=xl/ctrlProps/ctrlProp3593.xml><?xml version="1.0" encoding="utf-8"?>
<formControlPr xmlns="http://schemas.microsoft.com/office/spreadsheetml/2009/9/main" objectType="Radio" lockText="1" noThreeD="1"/>
</file>

<file path=xl/ctrlProps/ctrlProp3594.xml><?xml version="1.0" encoding="utf-8"?>
<formControlPr xmlns="http://schemas.microsoft.com/office/spreadsheetml/2009/9/main" objectType="Radio" lockText="1" noThreeD="1"/>
</file>

<file path=xl/ctrlProps/ctrlProp3595.xml><?xml version="1.0" encoding="utf-8"?>
<formControlPr xmlns="http://schemas.microsoft.com/office/spreadsheetml/2009/9/main" objectType="GBox" noThreeD="1"/>
</file>

<file path=xl/ctrlProps/ctrlProp3596.xml><?xml version="1.0" encoding="utf-8"?>
<formControlPr xmlns="http://schemas.microsoft.com/office/spreadsheetml/2009/9/main" objectType="Radio" firstButton="1" fmlaLink="M36" lockText="1" noThreeD="1"/>
</file>

<file path=xl/ctrlProps/ctrlProp3597.xml><?xml version="1.0" encoding="utf-8"?>
<formControlPr xmlns="http://schemas.microsoft.com/office/spreadsheetml/2009/9/main" objectType="Radio" lockText="1" noThreeD="1"/>
</file>

<file path=xl/ctrlProps/ctrlProp3598.xml><?xml version="1.0" encoding="utf-8"?>
<formControlPr xmlns="http://schemas.microsoft.com/office/spreadsheetml/2009/9/main" objectType="Radio" lockText="1" noThreeD="1"/>
</file>

<file path=xl/ctrlProps/ctrlProp3599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firstButton="1" fmlaLink="G36" lockText="1" noThreeD="1"/>
</file>

<file path=xl/ctrlProps/ctrlProp360.xml><?xml version="1.0" encoding="utf-8"?>
<formControlPr xmlns="http://schemas.microsoft.com/office/spreadsheetml/2009/9/main" objectType="Radio" lockText="1" noThreeD="1"/>
</file>

<file path=xl/ctrlProps/ctrlProp3600.xml><?xml version="1.0" encoding="utf-8"?>
<formControlPr xmlns="http://schemas.microsoft.com/office/spreadsheetml/2009/9/main" objectType="Radio" lockText="1" noThreeD="1"/>
</file>

<file path=xl/ctrlProps/ctrlProp3601.xml><?xml version="1.0" encoding="utf-8"?>
<formControlPr xmlns="http://schemas.microsoft.com/office/spreadsheetml/2009/9/main" objectType="Radio" firstButton="1" fmlaLink="G9" lockText="1" noThreeD="1"/>
</file>

<file path=xl/ctrlProps/ctrlProp3602.xml><?xml version="1.0" encoding="utf-8"?>
<formControlPr xmlns="http://schemas.microsoft.com/office/spreadsheetml/2009/9/main" objectType="Radio" lockText="1" noThreeD="1"/>
</file>

<file path=xl/ctrlProps/ctrlProp3603.xml><?xml version="1.0" encoding="utf-8"?>
<formControlPr xmlns="http://schemas.microsoft.com/office/spreadsheetml/2009/9/main" objectType="Radio" lockText="1" noThreeD="1"/>
</file>

<file path=xl/ctrlProps/ctrlProp3604.xml><?xml version="1.0" encoding="utf-8"?>
<formControlPr xmlns="http://schemas.microsoft.com/office/spreadsheetml/2009/9/main" objectType="GBox" noThreeD="1"/>
</file>

<file path=xl/ctrlProps/ctrlProp3605.xml><?xml version="1.0" encoding="utf-8"?>
<formControlPr xmlns="http://schemas.microsoft.com/office/spreadsheetml/2009/9/main" objectType="Radio" firstButton="1" fmlaLink="G12" lockText="1" noThreeD="1"/>
</file>

<file path=xl/ctrlProps/ctrlProp3606.xml><?xml version="1.0" encoding="utf-8"?>
<formControlPr xmlns="http://schemas.microsoft.com/office/spreadsheetml/2009/9/main" objectType="Radio" lockText="1" noThreeD="1"/>
</file>

<file path=xl/ctrlProps/ctrlProp3607.xml><?xml version="1.0" encoding="utf-8"?>
<formControlPr xmlns="http://schemas.microsoft.com/office/spreadsheetml/2009/9/main" objectType="Radio" lockText="1" noThreeD="1"/>
</file>

<file path=xl/ctrlProps/ctrlProp3608.xml><?xml version="1.0" encoding="utf-8"?>
<formControlPr xmlns="http://schemas.microsoft.com/office/spreadsheetml/2009/9/main" objectType="GBox" noThreeD="1"/>
</file>

<file path=xl/ctrlProps/ctrlProp3609.xml><?xml version="1.0" encoding="utf-8"?>
<formControlPr xmlns="http://schemas.microsoft.com/office/spreadsheetml/2009/9/main" objectType="Radio" firstButton="1" fmlaLink="G15" lockText="1" noThreeD="1"/>
</file>

<file path=xl/ctrlProps/ctrlProp361.xml><?xml version="1.0" encoding="utf-8"?>
<formControlPr xmlns="http://schemas.microsoft.com/office/spreadsheetml/2009/9/main" objectType="Radio" firstButton="1" fmlaLink="G9" lockText="1" noThreeD="1"/>
</file>

<file path=xl/ctrlProps/ctrlProp3610.xml><?xml version="1.0" encoding="utf-8"?>
<formControlPr xmlns="http://schemas.microsoft.com/office/spreadsheetml/2009/9/main" objectType="Radio" lockText="1" noThreeD="1"/>
</file>

<file path=xl/ctrlProps/ctrlProp3611.xml><?xml version="1.0" encoding="utf-8"?>
<formControlPr xmlns="http://schemas.microsoft.com/office/spreadsheetml/2009/9/main" objectType="GBox" noThreeD="1"/>
</file>

<file path=xl/ctrlProps/ctrlProp3612.xml><?xml version="1.0" encoding="utf-8"?>
<formControlPr xmlns="http://schemas.microsoft.com/office/spreadsheetml/2009/9/main" objectType="Radio" firstButton="1" fmlaLink="G18" lockText="1" noThreeD="1"/>
</file>

<file path=xl/ctrlProps/ctrlProp3613.xml><?xml version="1.0" encoding="utf-8"?>
<formControlPr xmlns="http://schemas.microsoft.com/office/spreadsheetml/2009/9/main" objectType="Radio" lockText="1" noThreeD="1"/>
</file>

<file path=xl/ctrlProps/ctrlProp3614.xml><?xml version="1.0" encoding="utf-8"?>
<formControlPr xmlns="http://schemas.microsoft.com/office/spreadsheetml/2009/9/main" objectType="Radio" lockText="1" noThreeD="1"/>
</file>

<file path=xl/ctrlProps/ctrlProp3615.xml><?xml version="1.0" encoding="utf-8"?>
<formControlPr xmlns="http://schemas.microsoft.com/office/spreadsheetml/2009/9/main" objectType="GBox" noThreeD="1"/>
</file>

<file path=xl/ctrlProps/ctrlProp3616.xml><?xml version="1.0" encoding="utf-8"?>
<formControlPr xmlns="http://schemas.microsoft.com/office/spreadsheetml/2009/9/main" objectType="Radio" firstButton="1" fmlaLink="G21" lockText="1" noThreeD="1"/>
</file>

<file path=xl/ctrlProps/ctrlProp3617.xml><?xml version="1.0" encoding="utf-8"?>
<formControlPr xmlns="http://schemas.microsoft.com/office/spreadsheetml/2009/9/main" objectType="Radio" lockText="1" noThreeD="1"/>
</file>

<file path=xl/ctrlProps/ctrlProp3618.xml><?xml version="1.0" encoding="utf-8"?>
<formControlPr xmlns="http://schemas.microsoft.com/office/spreadsheetml/2009/9/main" objectType="Radio" lockText="1" noThreeD="1"/>
</file>

<file path=xl/ctrlProps/ctrlProp3619.xml><?xml version="1.0" encoding="utf-8"?>
<formControlPr xmlns="http://schemas.microsoft.com/office/spreadsheetml/2009/9/main" objectType="GBox" noThreeD="1"/>
</file>

<file path=xl/ctrlProps/ctrlProp362.xml><?xml version="1.0" encoding="utf-8"?>
<formControlPr xmlns="http://schemas.microsoft.com/office/spreadsheetml/2009/9/main" objectType="Radio" lockText="1" noThreeD="1"/>
</file>

<file path=xl/ctrlProps/ctrlProp3620.xml><?xml version="1.0" encoding="utf-8"?>
<formControlPr xmlns="http://schemas.microsoft.com/office/spreadsheetml/2009/9/main" objectType="Radio" firstButton="1" fmlaLink="G24" lockText="1" noThreeD="1"/>
</file>

<file path=xl/ctrlProps/ctrlProp3621.xml><?xml version="1.0" encoding="utf-8"?>
<formControlPr xmlns="http://schemas.microsoft.com/office/spreadsheetml/2009/9/main" objectType="Radio" lockText="1" noThreeD="1"/>
</file>

<file path=xl/ctrlProps/ctrlProp3622.xml><?xml version="1.0" encoding="utf-8"?>
<formControlPr xmlns="http://schemas.microsoft.com/office/spreadsheetml/2009/9/main" objectType="Radio" lockText="1" noThreeD="1"/>
</file>

<file path=xl/ctrlProps/ctrlProp3623.xml><?xml version="1.0" encoding="utf-8"?>
<formControlPr xmlns="http://schemas.microsoft.com/office/spreadsheetml/2009/9/main" objectType="GBox" noThreeD="1"/>
</file>

<file path=xl/ctrlProps/ctrlProp3624.xml><?xml version="1.0" encoding="utf-8"?>
<formControlPr xmlns="http://schemas.microsoft.com/office/spreadsheetml/2009/9/main" objectType="Radio" firstButton="1" fmlaLink="G27" lockText="1" noThreeD="1"/>
</file>

<file path=xl/ctrlProps/ctrlProp3625.xml><?xml version="1.0" encoding="utf-8"?>
<formControlPr xmlns="http://schemas.microsoft.com/office/spreadsheetml/2009/9/main" objectType="Radio" lockText="1" noThreeD="1"/>
</file>

<file path=xl/ctrlProps/ctrlProp3626.xml><?xml version="1.0" encoding="utf-8"?>
<formControlPr xmlns="http://schemas.microsoft.com/office/spreadsheetml/2009/9/main" objectType="Radio" lockText="1" noThreeD="1"/>
</file>

<file path=xl/ctrlProps/ctrlProp3627.xml><?xml version="1.0" encoding="utf-8"?>
<formControlPr xmlns="http://schemas.microsoft.com/office/spreadsheetml/2009/9/main" objectType="GBox" noThreeD="1"/>
</file>

<file path=xl/ctrlProps/ctrlProp3628.xml><?xml version="1.0" encoding="utf-8"?>
<formControlPr xmlns="http://schemas.microsoft.com/office/spreadsheetml/2009/9/main" objectType="Radio" firstButton="1" fmlaLink="G30" lockText="1" noThreeD="1"/>
</file>

<file path=xl/ctrlProps/ctrlProp3629.xml><?xml version="1.0" encoding="utf-8"?>
<formControlPr xmlns="http://schemas.microsoft.com/office/spreadsheetml/2009/9/main" objectType="Radio" lockText="1" noThreeD="1"/>
</file>

<file path=xl/ctrlProps/ctrlProp363.xml><?xml version="1.0" encoding="utf-8"?>
<formControlPr xmlns="http://schemas.microsoft.com/office/spreadsheetml/2009/9/main" objectType="Radio" lockText="1" noThreeD="1"/>
</file>

<file path=xl/ctrlProps/ctrlProp3630.xml><?xml version="1.0" encoding="utf-8"?>
<formControlPr xmlns="http://schemas.microsoft.com/office/spreadsheetml/2009/9/main" objectType="Radio" lockText="1" noThreeD="1"/>
</file>

<file path=xl/ctrlProps/ctrlProp3631.xml><?xml version="1.0" encoding="utf-8"?>
<formControlPr xmlns="http://schemas.microsoft.com/office/spreadsheetml/2009/9/main" objectType="GBox" noThreeD="1"/>
</file>

<file path=xl/ctrlProps/ctrlProp3632.xml><?xml version="1.0" encoding="utf-8"?>
<formControlPr xmlns="http://schemas.microsoft.com/office/spreadsheetml/2009/9/main" objectType="Radio" firstButton="1" fmlaLink="G33" lockText="1" noThreeD="1"/>
</file>

<file path=xl/ctrlProps/ctrlProp3633.xml><?xml version="1.0" encoding="utf-8"?>
<formControlPr xmlns="http://schemas.microsoft.com/office/spreadsheetml/2009/9/main" objectType="Radio" lockText="1" noThreeD="1"/>
</file>

<file path=xl/ctrlProps/ctrlProp3634.xml><?xml version="1.0" encoding="utf-8"?>
<formControlPr xmlns="http://schemas.microsoft.com/office/spreadsheetml/2009/9/main" objectType="Radio" lockText="1" noThreeD="1"/>
</file>

<file path=xl/ctrlProps/ctrlProp3635.xml><?xml version="1.0" encoding="utf-8"?>
<formControlPr xmlns="http://schemas.microsoft.com/office/spreadsheetml/2009/9/main" objectType="GBox" noThreeD="1"/>
</file>

<file path=xl/ctrlProps/ctrlProp3636.xml><?xml version="1.0" encoding="utf-8"?>
<formControlPr xmlns="http://schemas.microsoft.com/office/spreadsheetml/2009/9/main" objectType="Radio" firstButton="1" fmlaLink="G36" lockText="1" noThreeD="1"/>
</file>

<file path=xl/ctrlProps/ctrlProp3637.xml><?xml version="1.0" encoding="utf-8"?>
<formControlPr xmlns="http://schemas.microsoft.com/office/spreadsheetml/2009/9/main" objectType="Radio" lockText="1" noThreeD="1"/>
</file>

<file path=xl/ctrlProps/ctrlProp3638.xml><?xml version="1.0" encoding="utf-8"?>
<formControlPr xmlns="http://schemas.microsoft.com/office/spreadsheetml/2009/9/main" objectType="Radio" lockText="1" noThreeD="1"/>
</file>

<file path=xl/ctrlProps/ctrlProp3639.xml><?xml version="1.0" encoding="utf-8"?>
<formControlPr xmlns="http://schemas.microsoft.com/office/spreadsheetml/2009/9/main" objectType="GBox" noThreeD="1"/>
</file>

<file path=xl/ctrlProps/ctrlProp364.xml><?xml version="1.0" encoding="utf-8"?>
<formControlPr xmlns="http://schemas.microsoft.com/office/spreadsheetml/2009/9/main" objectType="GBox" noThreeD="1"/>
</file>

<file path=xl/ctrlProps/ctrlProp3640.xml><?xml version="1.0" encoding="utf-8"?>
<formControlPr xmlns="http://schemas.microsoft.com/office/spreadsheetml/2009/9/main" objectType="Radio" firstButton="1" fmlaLink="M9" lockText="1" noThreeD="1"/>
</file>

<file path=xl/ctrlProps/ctrlProp3641.xml><?xml version="1.0" encoding="utf-8"?>
<formControlPr xmlns="http://schemas.microsoft.com/office/spreadsheetml/2009/9/main" objectType="Radio" lockText="1" noThreeD="1"/>
</file>

<file path=xl/ctrlProps/ctrlProp3642.xml><?xml version="1.0" encoding="utf-8"?>
<formControlPr xmlns="http://schemas.microsoft.com/office/spreadsheetml/2009/9/main" objectType="Radio" lockText="1" noThreeD="1"/>
</file>

<file path=xl/ctrlProps/ctrlProp3643.xml><?xml version="1.0" encoding="utf-8"?>
<formControlPr xmlns="http://schemas.microsoft.com/office/spreadsheetml/2009/9/main" objectType="GBox" noThreeD="1"/>
</file>

<file path=xl/ctrlProps/ctrlProp3644.xml><?xml version="1.0" encoding="utf-8"?>
<formControlPr xmlns="http://schemas.microsoft.com/office/spreadsheetml/2009/9/main" objectType="Radio" firstButton="1" fmlaLink="M12" lockText="1" noThreeD="1"/>
</file>

<file path=xl/ctrlProps/ctrlProp3645.xml><?xml version="1.0" encoding="utf-8"?>
<formControlPr xmlns="http://schemas.microsoft.com/office/spreadsheetml/2009/9/main" objectType="Radio" lockText="1" noThreeD="1"/>
</file>

<file path=xl/ctrlProps/ctrlProp3646.xml><?xml version="1.0" encoding="utf-8"?>
<formControlPr xmlns="http://schemas.microsoft.com/office/spreadsheetml/2009/9/main" objectType="Radio" lockText="1" noThreeD="1"/>
</file>

<file path=xl/ctrlProps/ctrlProp3647.xml><?xml version="1.0" encoding="utf-8"?>
<formControlPr xmlns="http://schemas.microsoft.com/office/spreadsheetml/2009/9/main" objectType="GBox" noThreeD="1"/>
</file>

<file path=xl/ctrlProps/ctrlProp3648.xml><?xml version="1.0" encoding="utf-8"?>
<formControlPr xmlns="http://schemas.microsoft.com/office/spreadsheetml/2009/9/main" objectType="Radio" firstButton="1" fmlaLink="M15" lockText="1" noThreeD="1"/>
</file>

<file path=xl/ctrlProps/ctrlProp3649.xml><?xml version="1.0" encoding="utf-8"?>
<formControlPr xmlns="http://schemas.microsoft.com/office/spreadsheetml/2009/9/main" objectType="Radio" lockText="1" noThreeD="1"/>
</file>

<file path=xl/ctrlProps/ctrlProp365.xml><?xml version="1.0" encoding="utf-8"?>
<formControlPr xmlns="http://schemas.microsoft.com/office/spreadsheetml/2009/9/main" objectType="Radio" firstButton="1" fmlaLink="G12" lockText="1" noThreeD="1"/>
</file>

<file path=xl/ctrlProps/ctrlProp3650.xml><?xml version="1.0" encoding="utf-8"?>
<formControlPr xmlns="http://schemas.microsoft.com/office/spreadsheetml/2009/9/main" objectType="Radio" lockText="1" noThreeD="1"/>
</file>

<file path=xl/ctrlProps/ctrlProp3651.xml><?xml version="1.0" encoding="utf-8"?>
<formControlPr xmlns="http://schemas.microsoft.com/office/spreadsheetml/2009/9/main" objectType="GBox" noThreeD="1"/>
</file>

<file path=xl/ctrlProps/ctrlProp3652.xml><?xml version="1.0" encoding="utf-8"?>
<formControlPr xmlns="http://schemas.microsoft.com/office/spreadsheetml/2009/9/main" objectType="Radio" firstButton="1" fmlaLink="M18" lockText="1" noThreeD="1"/>
</file>

<file path=xl/ctrlProps/ctrlProp3653.xml><?xml version="1.0" encoding="utf-8"?>
<formControlPr xmlns="http://schemas.microsoft.com/office/spreadsheetml/2009/9/main" objectType="Radio" lockText="1" noThreeD="1"/>
</file>

<file path=xl/ctrlProps/ctrlProp3654.xml><?xml version="1.0" encoding="utf-8"?>
<formControlPr xmlns="http://schemas.microsoft.com/office/spreadsheetml/2009/9/main" objectType="Radio" lockText="1" noThreeD="1"/>
</file>

<file path=xl/ctrlProps/ctrlProp3655.xml><?xml version="1.0" encoding="utf-8"?>
<formControlPr xmlns="http://schemas.microsoft.com/office/spreadsheetml/2009/9/main" objectType="GBox" noThreeD="1"/>
</file>

<file path=xl/ctrlProps/ctrlProp3656.xml><?xml version="1.0" encoding="utf-8"?>
<formControlPr xmlns="http://schemas.microsoft.com/office/spreadsheetml/2009/9/main" objectType="Radio" firstButton="1" fmlaLink="M21" lockText="1" noThreeD="1"/>
</file>

<file path=xl/ctrlProps/ctrlProp3657.xml><?xml version="1.0" encoding="utf-8"?>
<formControlPr xmlns="http://schemas.microsoft.com/office/spreadsheetml/2009/9/main" objectType="Radio" lockText="1" noThreeD="1"/>
</file>

<file path=xl/ctrlProps/ctrlProp3658.xml><?xml version="1.0" encoding="utf-8"?>
<formControlPr xmlns="http://schemas.microsoft.com/office/spreadsheetml/2009/9/main" objectType="Radio" lockText="1" noThreeD="1"/>
</file>

<file path=xl/ctrlProps/ctrlProp3659.xml><?xml version="1.0" encoding="utf-8"?>
<formControlPr xmlns="http://schemas.microsoft.com/office/spreadsheetml/2009/9/main" objectType="GBox" noThreeD="1"/>
</file>

<file path=xl/ctrlProps/ctrlProp366.xml><?xml version="1.0" encoding="utf-8"?>
<formControlPr xmlns="http://schemas.microsoft.com/office/spreadsheetml/2009/9/main" objectType="Radio" lockText="1" noThreeD="1"/>
</file>

<file path=xl/ctrlProps/ctrlProp3660.xml><?xml version="1.0" encoding="utf-8"?>
<formControlPr xmlns="http://schemas.microsoft.com/office/spreadsheetml/2009/9/main" objectType="Radio" firstButton="1" fmlaLink="M24" lockText="1" noThreeD="1"/>
</file>

<file path=xl/ctrlProps/ctrlProp3661.xml><?xml version="1.0" encoding="utf-8"?>
<formControlPr xmlns="http://schemas.microsoft.com/office/spreadsheetml/2009/9/main" objectType="Radio" lockText="1" noThreeD="1"/>
</file>

<file path=xl/ctrlProps/ctrlProp3662.xml><?xml version="1.0" encoding="utf-8"?>
<formControlPr xmlns="http://schemas.microsoft.com/office/spreadsheetml/2009/9/main" objectType="Radio" lockText="1" noThreeD="1"/>
</file>

<file path=xl/ctrlProps/ctrlProp3663.xml><?xml version="1.0" encoding="utf-8"?>
<formControlPr xmlns="http://schemas.microsoft.com/office/spreadsheetml/2009/9/main" objectType="GBox" noThreeD="1"/>
</file>

<file path=xl/ctrlProps/ctrlProp3664.xml><?xml version="1.0" encoding="utf-8"?>
<formControlPr xmlns="http://schemas.microsoft.com/office/spreadsheetml/2009/9/main" objectType="Radio" firstButton="1" fmlaLink="M27" lockText="1" noThreeD="1"/>
</file>

<file path=xl/ctrlProps/ctrlProp3665.xml><?xml version="1.0" encoding="utf-8"?>
<formControlPr xmlns="http://schemas.microsoft.com/office/spreadsheetml/2009/9/main" objectType="Radio" lockText="1" noThreeD="1"/>
</file>

<file path=xl/ctrlProps/ctrlProp3666.xml><?xml version="1.0" encoding="utf-8"?>
<formControlPr xmlns="http://schemas.microsoft.com/office/spreadsheetml/2009/9/main" objectType="Radio" lockText="1" noThreeD="1"/>
</file>

<file path=xl/ctrlProps/ctrlProp3667.xml><?xml version="1.0" encoding="utf-8"?>
<formControlPr xmlns="http://schemas.microsoft.com/office/spreadsheetml/2009/9/main" objectType="GBox" noThreeD="1"/>
</file>

<file path=xl/ctrlProps/ctrlProp3668.xml><?xml version="1.0" encoding="utf-8"?>
<formControlPr xmlns="http://schemas.microsoft.com/office/spreadsheetml/2009/9/main" objectType="Radio" firstButton="1" fmlaLink="M30" lockText="1" noThreeD="1"/>
</file>

<file path=xl/ctrlProps/ctrlProp3669.xml><?xml version="1.0" encoding="utf-8"?>
<formControlPr xmlns="http://schemas.microsoft.com/office/spreadsheetml/2009/9/main" objectType="Radio" lockText="1" noThreeD="1"/>
</file>

<file path=xl/ctrlProps/ctrlProp367.xml><?xml version="1.0" encoding="utf-8"?>
<formControlPr xmlns="http://schemas.microsoft.com/office/spreadsheetml/2009/9/main" objectType="Radio" lockText="1" noThreeD="1"/>
</file>

<file path=xl/ctrlProps/ctrlProp3670.xml><?xml version="1.0" encoding="utf-8"?>
<formControlPr xmlns="http://schemas.microsoft.com/office/spreadsheetml/2009/9/main" objectType="Radio" lockText="1" noThreeD="1"/>
</file>

<file path=xl/ctrlProps/ctrlProp3671.xml><?xml version="1.0" encoding="utf-8"?>
<formControlPr xmlns="http://schemas.microsoft.com/office/spreadsheetml/2009/9/main" objectType="GBox" noThreeD="1"/>
</file>

<file path=xl/ctrlProps/ctrlProp3672.xml><?xml version="1.0" encoding="utf-8"?>
<formControlPr xmlns="http://schemas.microsoft.com/office/spreadsheetml/2009/9/main" objectType="Radio" firstButton="1" fmlaLink="M33" lockText="1" noThreeD="1"/>
</file>

<file path=xl/ctrlProps/ctrlProp3673.xml><?xml version="1.0" encoding="utf-8"?>
<formControlPr xmlns="http://schemas.microsoft.com/office/spreadsheetml/2009/9/main" objectType="Radio" lockText="1" noThreeD="1"/>
</file>

<file path=xl/ctrlProps/ctrlProp3674.xml><?xml version="1.0" encoding="utf-8"?>
<formControlPr xmlns="http://schemas.microsoft.com/office/spreadsheetml/2009/9/main" objectType="Radio" lockText="1" noThreeD="1"/>
</file>

<file path=xl/ctrlProps/ctrlProp3675.xml><?xml version="1.0" encoding="utf-8"?>
<formControlPr xmlns="http://schemas.microsoft.com/office/spreadsheetml/2009/9/main" objectType="GBox" noThreeD="1"/>
</file>

<file path=xl/ctrlProps/ctrlProp3676.xml><?xml version="1.0" encoding="utf-8"?>
<formControlPr xmlns="http://schemas.microsoft.com/office/spreadsheetml/2009/9/main" objectType="GBox" noThreeD="1"/>
</file>

<file path=xl/ctrlProps/ctrlProp3677.xml><?xml version="1.0" encoding="utf-8"?>
<formControlPr xmlns="http://schemas.microsoft.com/office/spreadsheetml/2009/9/main" objectType="Radio" firstButton="1" fmlaLink="S9" lockText="1" noThreeD="1"/>
</file>

<file path=xl/ctrlProps/ctrlProp3678.xml><?xml version="1.0" encoding="utf-8"?>
<formControlPr xmlns="http://schemas.microsoft.com/office/spreadsheetml/2009/9/main" objectType="Radio" lockText="1" noThreeD="1"/>
</file>

<file path=xl/ctrlProps/ctrlProp3679.xml><?xml version="1.0" encoding="utf-8"?>
<formControlPr xmlns="http://schemas.microsoft.com/office/spreadsheetml/2009/9/main" objectType="GBox" noThreeD="1"/>
</file>

<file path=xl/ctrlProps/ctrlProp368.xml><?xml version="1.0" encoding="utf-8"?>
<formControlPr xmlns="http://schemas.microsoft.com/office/spreadsheetml/2009/9/main" objectType="GBox" noThreeD="1"/>
</file>

<file path=xl/ctrlProps/ctrlProp3680.xml><?xml version="1.0" encoding="utf-8"?>
<formControlPr xmlns="http://schemas.microsoft.com/office/spreadsheetml/2009/9/main" objectType="Radio" firstButton="1" fmlaLink="S12" lockText="1" noThreeD="1"/>
</file>

<file path=xl/ctrlProps/ctrlProp3681.xml><?xml version="1.0" encoding="utf-8"?>
<formControlPr xmlns="http://schemas.microsoft.com/office/spreadsheetml/2009/9/main" objectType="Radio" lockText="1" noThreeD="1"/>
</file>

<file path=xl/ctrlProps/ctrlProp3682.xml><?xml version="1.0" encoding="utf-8"?>
<formControlPr xmlns="http://schemas.microsoft.com/office/spreadsheetml/2009/9/main" objectType="Radio" lockText="1" noThreeD="1"/>
</file>

<file path=xl/ctrlProps/ctrlProp3683.xml><?xml version="1.0" encoding="utf-8"?>
<formControlPr xmlns="http://schemas.microsoft.com/office/spreadsheetml/2009/9/main" objectType="GBox" noThreeD="1"/>
</file>

<file path=xl/ctrlProps/ctrlProp3684.xml><?xml version="1.0" encoding="utf-8"?>
<formControlPr xmlns="http://schemas.microsoft.com/office/spreadsheetml/2009/9/main" objectType="Radio" firstButton="1" fmlaLink="S15" lockText="1" noThreeD="1"/>
</file>

<file path=xl/ctrlProps/ctrlProp3685.xml><?xml version="1.0" encoding="utf-8"?>
<formControlPr xmlns="http://schemas.microsoft.com/office/spreadsheetml/2009/9/main" objectType="Radio" lockText="1" noThreeD="1"/>
</file>

<file path=xl/ctrlProps/ctrlProp3686.xml><?xml version="1.0" encoding="utf-8"?>
<formControlPr xmlns="http://schemas.microsoft.com/office/spreadsheetml/2009/9/main" objectType="Radio" lockText="1" noThreeD="1"/>
</file>

<file path=xl/ctrlProps/ctrlProp3687.xml><?xml version="1.0" encoding="utf-8"?>
<formControlPr xmlns="http://schemas.microsoft.com/office/spreadsheetml/2009/9/main" objectType="GBox" noThreeD="1"/>
</file>

<file path=xl/ctrlProps/ctrlProp3688.xml><?xml version="1.0" encoding="utf-8"?>
<formControlPr xmlns="http://schemas.microsoft.com/office/spreadsheetml/2009/9/main" objectType="Radio" firstButton="1" fmlaLink="S18" lockText="1" noThreeD="1"/>
</file>

<file path=xl/ctrlProps/ctrlProp3689.xml><?xml version="1.0" encoding="utf-8"?>
<formControlPr xmlns="http://schemas.microsoft.com/office/spreadsheetml/2009/9/main" objectType="Radio" lockText="1" noThreeD="1"/>
</file>

<file path=xl/ctrlProps/ctrlProp369.xml><?xml version="1.0" encoding="utf-8"?>
<formControlPr xmlns="http://schemas.microsoft.com/office/spreadsheetml/2009/9/main" objectType="Radio" firstButton="1" fmlaLink="G15" lockText="1" noThreeD="1"/>
</file>

<file path=xl/ctrlProps/ctrlProp3690.xml><?xml version="1.0" encoding="utf-8"?>
<formControlPr xmlns="http://schemas.microsoft.com/office/spreadsheetml/2009/9/main" objectType="Radio" lockText="1" noThreeD="1"/>
</file>

<file path=xl/ctrlProps/ctrlProp3691.xml><?xml version="1.0" encoding="utf-8"?>
<formControlPr xmlns="http://schemas.microsoft.com/office/spreadsheetml/2009/9/main" objectType="GBox" noThreeD="1"/>
</file>

<file path=xl/ctrlProps/ctrlProp3692.xml><?xml version="1.0" encoding="utf-8"?>
<formControlPr xmlns="http://schemas.microsoft.com/office/spreadsheetml/2009/9/main" objectType="Radio" firstButton="1" fmlaLink="S21" lockText="1" noThreeD="1"/>
</file>

<file path=xl/ctrlProps/ctrlProp3693.xml><?xml version="1.0" encoding="utf-8"?>
<formControlPr xmlns="http://schemas.microsoft.com/office/spreadsheetml/2009/9/main" objectType="Radio" lockText="1" noThreeD="1"/>
</file>

<file path=xl/ctrlProps/ctrlProp3694.xml><?xml version="1.0" encoding="utf-8"?>
<formControlPr xmlns="http://schemas.microsoft.com/office/spreadsheetml/2009/9/main" objectType="Radio" lockText="1" noThreeD="1"/>
</file>

<file path=xl/ctrlProps/ctrlProp3695.xml><?xml version="1.0" encoding="utf-8"?>
<formControlPr xmlns="http://schemas.microsoft.com/office/spreadsheetml/2009/9/main" objectType="GBox" noThreeD="1"/>
</file>

<file path=xl/ctrlProps/ctrlProp3696.xml><?xml version="1.0" encoding="utf-8"?>
<formControlPr xmlns="http://schemas.microsoft.com/office/spreadsheetml/2009/9/main" objectType="Radio" firstButton="1" fmlaLink="S24" lockText="1" noThreeD="1"/>
</file>

<file path=xl/ctrlProps/ctrlProp3697.xml><?xml version="1.0" encoding="utf-8"?>
<formControlPr xmlns="http://schemas.microsoft.com/office/spreadsheetml/2009/9/main" objectType="Radio" lockText="1" noThreeD="1"/>
</file>

<file path=xl/ctrlProps/ctrlProp3698.xml><?xml version="1.0" encoding="utf-8"?>
<formControlPr xmlns="http://schemas.microsoft.com/office/spreadsheetml/2009/9/main" objectType="Radio" lockText="1" noThreeD="1"/>
</file>

<file path=xl/ctrlProps/ctrlProp3699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Radio" lockText="1" noThreeD="1"/>
</file>

<file path=xl/ctrlProps/ctrlProp370.xml><?xml version="1.0" encoding="utf-8"?>
<formControlPr xmlns="http://schemas.microsoft.com/office/spreadsheetml/2009/9/main" objectType="Radio" lockText="1" noThreeD="1"/>
</file>

<file path=xl/ctrlProps/ctrlProp3700.xml><?xml version="1.0" encoding="utf-8"?>
<formControlPr xmlns="http://schemas.microsoft.com/office/spreadsheetml/2009/9/main" objectType="Radio" firstButton="1" fmlaLink="S27" lockText="1" noThreeD="1"/>
</file>

<file path=xl/ctrlProps/ctrlProp3701.xml><?xml version="1.0" encoding="utf-8"?>
<formControlPr xmlns="http://schemas.microsoft.com/office/spreadsheetml/2009/9/main" objectType="Radio" lockText="1" noThreeD="1"/>
</file>

<file path=xl/ctrlProps/ctrlProp3702.xml><?xml version="1.0" encoding="utf-8"?>
<formControlPr xmlns="http://schemas.microsoft.com/office/spreadsheetml/2009/9/main" objectType="Radio" lockText="1" noThreeD="1"/>
</file>

<file path=xl/ctrlProps/ctrlProp3703.xml><?xml version="1.0" encoding="utf-8"?>
<formControlPr xmlns="http://schemas.microsoft.com/office/spreadsheetml/2009/9/main" objectType="GBox" noThreeD="1"/>
</file>

<file path=xl/ctrlProps/ctrlProp3704.xml><?xml version="1.0" encoding="utf-8"?>
<formControlPr xmlns="http://schemas.microsoft.com/office/spreadsheetml/2009/9/main" objectType="Radio" firstButton="1" fmlaLink="S30" lockText="1" noThreeD="1"/>
</file>

<file path=xl/ctrlProps/ctrlProp3705.xml><?xml version="1.0" encoding="utf-8"?>
<formControlPr xmlns="http://schemas.microsoft.com/office/spreadsheetml/2009/9/main" objectType="Radio" lockText="1" noThreeD="1"/>
</file>

<file path=xl/ctrlProps/ctrlProp3706.xml><?xml version="1.0" encoding="utf-8"?>
<formControlPr xmlns="http://schemas.microsoft.com/office/spreadsheetml/2009/9/main" objectType="Radio" lockText="1" noThreeD="1"/>
</file>

<file path=xl/ctrlProps/ctrlProp3707.xml><?xml version="1.0" encoding="utf-8"?>
<formControlPr xmlns="http://schemas.microsoft.com/office/spreadsheetml/2009/9/main" objectType="GBox" noThreeD="1"/>
</file>

<file path=xl/ctrlProps/ctrlProp3708.xml><?xml version="1.0" encoding="utf-8"?>
<formControlPr xmlns="http://schemas.microsoft.com/office/spreadsheetml/2009/9/main" objectType="Radio" firstButton="1" fmlaLink="S33" lockText="1" noThreeD="1"/>
</file>

<file path=xl/ctrlProps/ctrlProp3709.xml><?xml version="1.0" encoding="utf-8"?>
<formControlPr xmlns="http://schemas.microsoft.com/office/spreadsheetml/2009/9/main" objectType="Radio" lockText="1" noThreeD="1"/>
</file>

<file path=xl/ctrlProps/ctrlProp371.xml><?xml version="1.0" encoding="utf-8"?>
<formControlPr xmlns="http://schemas.microsoft.com/office/spreadsheetml/2009/9/main" objectType="GBox" noThreeD="1"/>
</file>

<file path=xl/ctrlProps/ctrlProp3710.xml><?xml version="1.0" encoding="utf-8"?>
<formControlPr xmlns="http://schemas.microsoft.com/office/spreadsheetml/2009/9/main" objectType="Radio" lockText="1" noThreeD="1"/>
</file>

<file path=xl/ctrlProps/ctrlProp3711.xml><?xml version="1.0" encoding="utf-8"?>
<formControlPr xmlns="http://schemas.microsoft.com/office/spreadsheetml/2009/9/main" objectType="GBox" noThreeD="1"/>
</file>

<file path=xl/ctrlProps/ctrlProp3712.xml><?xml version="1.0" encoding="utf-8"?>
<formControlPr xmlns="http://schemas.microsoft.com/office/spreadsheetml/2009/9/main" objectType="Radio" firstButton="1" fmlaLink="S36" lockText="1" noThreeD="1"/>
</file>

<file path=xl/ctrlProps/ctrlProp3713.xml><?xml version="1.0" encoding="utf-8"?>
<formControlPr xmlns="http://schemas.microsoft.com/office/spreadsheetml/2009/9/main" objectType="Radio" lockText="1" noThreeD="1"/>
</file>

<file path=xl/ctrlProps/ctrlProp3714.xml><?xml version="1.0" encoding="utf-8"?>
<formControlPr xmlns="http://schemas.microsoft.com/office/spreadsheetml/2009/9/main" objectType="Radio" lockText="1" noThreeD="1"/>
</file>

<file path=xl/ctrlProps/ctrlProp3715.xml><?xml version="1.0" encoding="utf-8"?>
<formControlPr xmlns="http://schemas.microsoft.com/office/spreadsheetml/2009/9/main" objectType="GBox" noThreeD="1"/>
</file>

<file path=xl/ctrlProps/ctrlProp3716.xml><?xml version="1.0" encoding="utf-8"?>
<formControlPr xmlns="http://schemas.microsoft.com/office/spreadsheetml/2009/9/main" objectType="Radio" firstButton="1" fmlaLink="M36" lockText="1" noThreeD="1"/>
</file>

<file path=xl/ctrlProps/ctrlProp3717.xml><?xml version="1.0" encoding="utf-8"?>
<formControlPr xmlns="http://schemas.microsoft.com/office/spreadsheetml/2009/9/main" objectType="Radio" lockText="1" noThreeD="1"/>
</file>

<file path=xl/ctrlProps/ctrlProp3718.xml><?xml version="1.0" encoding="utf-8"?>
<formControlPr xmlns="http://schemas.microsoft.com/office/spreadsheetml/2009/9/main" objectType="Radio" lockText="1" noThreeD="1"/>
</file>

<file path=xl/ctrlProps/ctrlProp3719.xml><?xml version="1.0" encoding="utf-8"?>
<formControlPr xmlns="http://schemas.microsoft.com/office/spreadsheetml/2009/9/main" objectType="Radio" lockText="1" noThreeD="1"/>
</file>

<file path=xl/ctrlProps/ctrlProp372.xml><?xml version="1.0" encoding="utf-8"?>
<formControlPr xmlns="http://schemas.microsoft.com/office/spreadsheetml/2009/9/main" objectType="Radio" firstButton="1" fmlaLink="G18" lockText="1" noThreeD="1"/>
</file>

<file path=xl/ctrlProps/ctrlProp3720.xml><?xml version="1.0" encoding="utf-8"?>
<formControlPr xmlns="http://schemas.microsoft.com/office/spreadsheetml/2009/9/main" objectType="Radio" lockText="1" noThreeD="1"/>
</file>

<file path=xl/ctrlProps/ctrlProp3721.xml><?xml version="1.0" encoding="utf-8"?>
<formControlPr xmlns="http://schemas.microsoft.com/office/spreadsheetml/2009/9/main" objectType="Radio" firstButton="1" fmlaLink="G9" lockText="1" noThreeD="1"/>
</file>

<file path=xl/ctrlProps/ctrlProp3722.xml><?xml version="1.0" encoding="utf-8"?>
<formControlPr xmlns="http://schemas.microsoft.com/office/spreadsheetml/2009/9/main" objectType="Radio" lockText="1" noThreeD="1"/>
</file>

<file path=xl/ctrlProps/ctrlProp3723.xml><?xml version="1.0" encoding="utf-8"?>
<formControlPr xmlns="http://schemas.microsoft.com/office/spreadsheetml/2009/9/main" objectType="Radio" lockText="1" noThreeD="1"/>
</file>

<file path=xl/ctrlProps/ctrlProp3724.xml><?xml version="1.0" encoding="utf-8"?>
<formControlPr xmlns="http://schemas.microsoft.com/office/spreadsheetml/2009/9/main" objectType="GBox" noThreeD="1"/>
</file>

<file path=xl/ctrlProps/ctrlProp3725.xml><?xml version="1.0" encoding="utf-8"?>
<formControlPr xmlns="http://schemas.microsoft.com/office/spreadsheetml/2009/9/main" objectType="Radio" firstButton="1" fmlaLink="G12" lockText="1" noThreeD="1"/>
</file>

<file path=xl/ctrlProps/ctrlProp3726.xml><?xml version="1.0" encoding="utf-8"?>
<formControlPr xmlns="http://schemas.microsoft.com/office/spreadsheetml/2009/9/main" objectType="Radio" lockText="1" noThreeD="1"/>
</file>

<file path=xl/ctrlProps/ctrlProp3727.xml><?xml version="1.0" encoding="utf-8"?>
<formControlPr xmlns="http://schemas.microsoft.com/office/spreadsheetml/2009/9/main" objectType="Radio" lockText="1" noThreeD="1"/>
</file>

<file path=xl/ctrlProps/ctrlProp3728.xml><?xml version="1.0" encoding="utf-8"?>
<formControlPr xmlns="http://schemas.microsoft.com/office/spreadsheetml/2009/9/main" objectType="GBox" noThreeD="1"/>
</file>

<file path=xl/ctrlProps/ctrlProp3729.xml><?xml version="1.0" encoding="utf-8"?>
<formControlPr xmlns="http://schemas.microsoft.com/office/spreadsheetml/2009/9/main" objectType="Radio" firstButton="1" fmlaLink="G15" lockText="1" noThreeD="1"/>
</file>

<file path=xl/ctrlProps/ctrlProp373.xml><?xml version="1.0" encoding="utf-8"?>
<formControlPr xmlns="http://schemas.microsoft.com/office/spreadsheetml/2009/9/main" objectType="Radio" lockText="1" noThreeD="1"/>
</file>

<file path=xl/ctrlProps/ctrlProp3730.xml><?xml version="1.0" encoding="utf-8"?>
<formControlPr xmlns="http://schemas.microsoft.com/office/spreadsheetml/2009/9/main" objectType="Radio" lockText="1" noThreeD="1"/>
</file>

<file path=xl/ctrlProps/ctrlProp3731.xml><?xml version="1.0" encoding="utf-8"?>
<formControlPr xmlns="http://schemas.microsoft.com/office/spreadsheetml/2009/9/main" objectType="GBox" noThreeD="1"/>
</file>

<file path=xl/ctrlProps/ctrlProp3732.xml><?xml version="1.0" encoding="utf-8"?>
<formControlPr xmlns="http://schemas.microsoft.com/office/spreadsheetml/2009/9/main" objectType="Radio" firstButton="1" fmlaLink="G18" lockText="1" noThreeD="1"/>
</file>

<file path=xl/ctrlProps/ctrlProp3733.xml><?xml version="1.0" encoding="utf-8"?>
<formControlPr xmlns="http://schemas.microsoft.com/office/spreadsheetml/2009/9/main" objectType="Radio" lockText="1" noThreeD="1"/>
</file>

<file path=xl/ctrlProps/ctrlProp3734.xml><?xml version="1.0" encoding="utf-8"?>
<formControlPr xmlns="http://schemas.microsoft.com/office/spreadsheetml/2009/9/main" objectType="Radio" lockText="1" noThreeD="1"/>
</file>

<file path=xl/ctrlProps/ctrlProp3735.xml><?xml version="1.0" encoding="utf-8"?>
<formControlPr xmlns="http://schemas.microsoft.com/office/spreadsheetml/2009/9/main" objectType="GBox" noThreeD="1"/>
</file>

<file path=xl/ctrlProps/ctrlProp3736.xml><?xml version="1.0" encoding="utf-8"?>
<formControlPr xmlns="http://schemas.microsoft.com/office/spreadsheetml/2009/9/main" objectType="Radio" firstButton="1" fmlaLink="G21" lockText="1" noThreeD="1"/>
</file>

<file path=xl/ctrlProps/ctrlProp3737.xml><?xml version="1.0" encoding="utf-8"?>
<formControlPr xmlns="http://schemas.microsoft.com/office/spreadsheetml/2009/9/main" objectType="Radio" lockText="1" noThreeD="1"/>
</file>

<file path=xl/ctrlProps/ctrlProp3738.xml><?xml version="1.0" encoding="utf-8"?>
<formControlPr xmlns="http://schemas.microsoft.com/office/spreadsheetml/2009/9/main" objectType="Radio" lockText="1" noThreeD="1"/>
</file>

<file path=xl/ctrlProps/ctrlProp3739.xml><?xml version="1.0" encoding="utf-8"?>
<formControlPr xmlns="http://schemas.microsoft.com/office/spreadsheetml/2009/9/main" objectType="GBox" noThreeD="1"/>
</file>

<file path=xl/ctrlProps/ctrlProp374.xml><?xml version="1.0" encoding="utf-8"?>
<formControlPr xmlns="http://schemas.microsoft.com/office/spreadsheetml/2009/9/main" objectType="Radio" lockText="1" noThreeD="1"/>
</file>

<file path=xl/ctrlProps/ctrlProp3740.xml><?xml version="1.0" encoding="utf-8"?>
<formControlPr xmlns="http://schemas.microsoft.com/office/spreadsheetml/2009/9/main" objectType="Radio" firstButton="1" fmlaLink="G24" lockText="1" noThreeD="1"/>
</file>

<file path=xl/ctrlProps/ctrlProp3741.xml><?xml version="1.0" encoding="utf-8"?>
<formControlPr xmlns="http://schemas.microsoft.com/office/spreadsheetml/2009/9/main" objectType="Radio" lockText="1" noThreeD="1"/>
</file>

<file path=xl/ctrlProps/ctrlProp3742.xml><?xml version="1.0" encoding="utf-8"?>
<formControlPr xmlns="http://schemas.microsoft.com/office/spreadsheetml/2009/9/main" objectType="Radio" lockText="1" noThreeD="1"/>
</file>

<file path=xl/ctrlProps/ctrlProp3743.xml><?xml version="1.0" encoding="utf-8"?>
<formControlPr xmlns="http://schemas.microsoft.com/office/spreadsheetml/2009/9/main" objectType="GBox" noThreeD="1"/>
</file>

<file path=xl/ctrlProps/ctrlProp3744.xml><?xml version="1.0" encoding="utf-8"?>
<formControlPr xmlns="http://schemas.microsoft.com/office/spreadsheetml/2009/9/main" objectType="Radio" firstButton="1" fmlaLink="G27" lockText="1" noThreeD="1"/>
</file>

<file path=xl/ctrlProps/ctrlProp3745.xml><?xml version="1.0" encoding="utf-8"?>
<formControlPr xmlns="http://schemas.microsoft.com/office/spreadsheetml/2009/9/main" objectType="Radio" lockText="1" noThreeD="1"/>
</file>

<file path=xl/ctrlProps/ctrlProp3746.xml><?xml version="1.0" encoding="utf-8"?>
<formControlPr xmlns="http://schemas.microsoft.com/office/spreadsheetml/2009/9/main" objectType="Radio" lockText="1" noThreeD="1"/>
</file>

<file path=xl/ctrlProps/ctrlProp3747.xml><?xml version="1.0" encoding="utf-8"?>
<formControlPr xmlns="http://schemas.microsoft.com/office/spreadsheetml/2009/9/main" objectType="GBox" noThreeD="1"/>
</file>

<file path=xl/ctrlProps/ctrlProp3748.xml><?xml version="1.0" encoding="utf-8"?>
<formControlPr xmlns="http://schemas.microsoft.com/office/spreadsheetml/2009/9/main" objectType="Radio" firstButton="1" fmlaLink="G30" lockText="1" noThreeD="1"/>
</file>

<file path=xl/ctrlProps/ctrlProp3749.xml><?xml version="1.0" encoding="utf-8"?>
<formControlPr xmlns="http://schemas.microsoft.com/office/spreadsheetml/2009/9/main" objectType="Radio" lockText="1" noThreeD="1"/>
</file>

<file path=xl/ctrlProps/ctrlProp375.xml><?xml version="1.0" encoding="utf-8"?>
<formControlPr xmlns="http://schemas.microsoft.com/office/spreadsheetml/2009/9/main" objectType="GBox" noThreeD="1"/>
</file>

<file path=xl/ctrlProps/ctrlProp3750.xml><?xml version="1.0" encoding="utf-8"?>
<formControlPr xmlns="http://schemas.microsoft.com/office/spreadsheetml/2009/9/main" objectType="Radio" lockText="1" noThreeD="1"/>
</file>

<file path=xl/ctrlProps/ctrlProp3751.xml><?xml version="1.0" encoding="utf-8"?>
<formControlPr xmlns="http://schemas.microsoft.com/office/spreadsheetml/2009/9/main" objectType="GBox" noThreeD="1"/>
</file>

<file path=xl/ctrlProps/ctrlProp3752.xml><?xml version="1.0" encoding="utf-8"?>
<formControlPr xmlns="http://schemas.microsoft.com/office/spreadsheetml/2009/9/main" objectType="Radio" firstButton="1" fmlaLink="G33" lockText="1" noThreeD="1"/>
</file>

<file path=xl/ctrlProps/ctrlProp3753.xml><?xml version="1.0" encoding="utf-8"?>
<formControlPr xmlns="http://schemas.microsoft.com/office/spreadsheetml/2009/9/main" objectType="Radio" lockText="1" noThreeD="1"/>
</file>

<file path=xl/ctrlProps/ctrlProp3754.xml><?xml version="1.0" encoding="utf-8"?>
<formControlPr xmlns="http://schemas.microsoft.com/office/spreadsheetml/2009/9/main" objectType="Radio" lockText="1" noThreeD="1"/>
</file>

<file path=xl/ctrlProps/ctrlProp3755.xml><?xml version="1.0" encoding="utf-8"?>
<formControlPr xmlns="http://schemas.microsoft.com/office/spreadsheetml/2009/9/main" objectType="GBox" noThreeD="1"/>
</file>

<file path=xl/ctrlProps/ctrlProp3756.xml><?xml version="1.0" encoding="utf-8"?>
<formControlPr xmlns="http://schemas.microsoft.com/office/spreadsheetml/2009/9/main" objectType="Radio" firstButton="1" fmlaLink="G36" lockText="1" noThreeD="1"/>
</file>

<file path=xl/ctrlProps/ctrlProp3757.xml><?xml version="1.0" encoding="utf-8"?>
<formControlPr xmlns="http://schemas.microsoft.com/office/spreadsheetml/2009/9/main" objectType="Radio" lockText="1" noThreeD="1"/>
</file>

<file path=xl/ctrlProps/ctrlProp3758.xml><?xml version="1.0" encoding="utf-8"?>
<formControlPr xmlns="http://schemas.microsoft.com/office/spreadsheetml/2009/9/main" objectType="Radio" lockText="1" noThreeD="1"/>
</file>

<file path=xl/ctrlProps/ctrlProp3759.xml><?xml version="1.0" encoding="utf-8"?>
<formControlPr xmlns="http://schemas.microsoft.com/office/spreadsheetml/2009/9/main" objectType="GBox" noThreeD="1"/>
</file>

<file path=xl/ctrlProps/ctrlProp376.xml><?xml version="1.0" encoding="utf-8"?>
<formControlPr xmlns="http://schemas.microsoft.com/office/spreadsheetml/2009/9/main" objectType="Radio" firstButton="1" fmlaLink="G21" lockText="1" noThreeD="1"/>
</file>

<file path=xl/ctrlProps/ctrlProp3760.xml><?xml version="1.0" encoding="utf-8"?>
<formControlPr xmlns="http://schemas.microsoft.com/office/spreadsheetml/2009/9/main" objectType="Radio" firstButton="1" fmlaLink="M9" lockText="1" noThreeD="1"/>
</file>

<file path=xl/ctrlProps/ctrlProp3761.xml><?xml version="1.0" encoding="utf-8"?>
<formControlPr xmlns="http://schemas.microsoft.com/office/spreadsheetml/2009/9/main" objectType="Radio" lockText="1" noThreeD="1"/>
</file>

<file path=xl/ctrlProps/ctrlProp3762.xml><?xml version="1.0" encoding="utf-8"?>
<formControlPr xmlns="http://schemas.microsoft.com/office/spreadsheetml/2009/9/main" objectType="Radio" lockText="1" noThreeD="1"/>
</file>

<file path=xl/ctrlProps/ctrlProp3763.xml><?xml version="1.0" encoding="utf-8"?>
<formControlPr xmlns="http://schemas.microsoft.com/office/spreadsheetml/2009/9/main" objectType="GBox" noThreeD="1"/>
</file>

<file path=xl/ctrlProps/ctrlProp3764.xml><?xml version="1.0" encoding="utf-8"?>
<formControlPr xmlns="http://schemas.microsoft.com/office/spreadsheetml/2009/9/main" objectType="Radio" firstButton="1" fmlaLink="M12" lockText="1" noThreeD="1"/>
</file>

<file path=xl/ctrlProps/ctrlProp3765.xml><?xml version="1.0" encoding="utf-8"?>
<formControlPr xmlns="http://schemas.microsoft.com/office/spreadsheetml/2009/9/main" objectType="Radio" lockText="1" noThreeD="1"/>
</file>

<file path=xl/ctrlProps/ctrlProp3766.xml><?xml version="1.0" encoding="utf-8"?>
<formControlPr xmlns="http://schemas.microsoft.com/office/spreadsheetml/2009/9/main" objectType="Radio" lockText="1" noThreeD="1"/>
</file>

<file path=xl/ctrlProps/ctrlProp3767.xml><?xml version="1.0" encoding="utf-8"?>
<formControlPr xmlns="http://schemas.microsoft.com/office/spreadsheetml/2009/9/main" objectType="GBox" noThreeD="1"/>
</file>

<file path=xl/ctrlProps/ctrlProp3768.xml><?xml version="1.0" encoding="utf-8"?>
<formControlPr xmlns="http://schemas.microsoft.com/office/spreadsheetml/2009/9/main" objectType="Radio" firstButton="1" fmlaLink="M15" lockText="1" noThreeD="1"/>
</file>

<file path=xl/ctrlProps/ctrlProp3769.xml><?xml version="1.0" encoding="utf-8"?>
<formControlPr xmlns="http://schemas.microsoft.com/office/spreadsheetml/2009/9/main" objectType="Radio" lockText="1" noThreeD="1"/>
</file>

<file path=xl/ctrlProps/ctrlProp377.xml><?xml version="1.0" encoding="utf-8"?>
<formControlPr xmlns="http://schemas.microsoft.com/office/spreadsheetml/2009/9/main" objectType="Radio" lockText="1" noThreeD="1"/>
</file>

<file path=xl/ctrlProps/ctrlProp3770.xml><?xml version="1.0" encoding="utf-8"?>
<formControlPr xmlns="http://schemas.microsoft.com/office/spreadsheetml/2009/9/main" objectType="Radio" lockText="1" noThreeD="1"/>
</file>

<file path=xl/ctrlProps/ctrlProp3771.xml><?xml version="1.0" encoding="utf-8"?>
<formControlPr xmlns="http://schemas.microsoft.com/office/spreadsheetml/2009/9/main" objectType="GBox" noThreeD="1"/>
</file>

<file path=xl/ctrlProps/ctrlProp3772.xml><?xml version="1.0" encoding="utf-8"?>
<formControlPr xmlns="http://schemas.microsoft.com/office/spreadsheetml/2009/9/main" objectType="Radio" firstButton="1" fmlaLink="M18" lockText="1" noThreeD="1"/>
</file>

<file path=xl/ctrlProps/ctrlProp3773.xml><?xml version="1.0" encoding="utf-8"?>
<formControlPr xmlns="http://schemas.microsoft.com/office/spreadsheetml/2009/9/main" objectType="Radio" lockText="1" noThreeD="1"/>
</file>

<file path=xl/ctrlProps/ctrlProp3774.xml><?xml version="1.0" encoding="utf-8"?>
<formControlPr xmlns="http://schemas.microsoft.com/office/spreadsheetml/2009/9/main" objectType="Radio" lockText="1" noThreeD="1"/>
</file>

<file path=xl/ctrlProps/ctrlProp3775.xml><?xml version="1.0" encoding="utf-8"?>
<formControlPr xmlns="http://schemas.microsoft.com/office/spreadsheetml/2009/9/main" objectType="GBox" noThreeD="1"/>
</file>

<file path=xl/ctrlProps/ctrlProp3776.xml><?xml version="1.0" encoding="utf-8"?>
<formControlPr xmlns="http://schemas.microsoft.com/office/spreadsheetml/2009/9/main" objectType="Radio" firstButton="1" fmlaLink="M21" lockText="1" noThreeD="1"/>
</file>

<file path=xl/ctrlProps/ctrlProp3777.xml><?xml version="1.0" encoding="utf-8"?>
<formControlPr xmlns="http://schemas.microsoft.com/office/spreadsheetml/2009/9/main" objectType="Radio" lockText="1" noThreeD="1"/>
</file>

<file path=xl/ctrlProps/ctrlProp3778.xml><?xml version="1.0" encoding="utf-8"?>
<formControlPr xmlns="http://schemas.microsoft.com/office/spreadsheetml/2009/9/main" objectType="Radio" lockText="1" noThreeD="1"/>
</file>

<file path=xl/ctrlProps/ctrlProp3779.xml><?xml version="1.0" encoding="utf-8"?>
<formControlPr xmlns="http://schemas.microsoft.com/office/spreadsheetml/2009/9/main" objectType="GBox" noThreeD="1"/>
</file>

<file path=xl/ctrlProps/ctrlProp378.xml><?xml version="1.0" encoding="utf-8"?>
<formControlPr xmlns="http://schemas.microsoft.com/office/spreadsheetml/2009/9/main" objectType="Radio" lockText="1" noThreeD="1"/>
</file>

<file path=xl/ctrlProps/ctrlProp3780.xml><?xml version="1.0" encoding="utf-8"?>
<formControlPr xmlns="http://schemas.microsoft.com/office/spreadsheetml/2009/9/main" objectType="Radio" firstButton="1" fmlaLink="M24" lockText="1" noThreeD="1"/>
</file>

<file path=xl/ctrlProps/ctrlProp3781.xml><?xml version="1.0" encoding="utf-8"?>
<formControlPr xmlns="http://schemas.microsoft.com/office/spreadsheetml/2009/9/main" objectType="Radio" lockText="1" noThreeD="1"/>
</file>

<file path=xl/ctrlProps/ctrlProp3782.xml><?xml version="1.0" encoding="utf-8"?>
<formControlPr xmlns="http://schemas.microsoft.com/office/spreadsheetml/2009/9/main" objectType="Radio" lockText="1" noThreeD="1"/>
</file>

<file path=xl/ctrlProps/ctrlProp3783.xml><?xml version="1.0" encoding="utf-8"?>
<formControlPr xmlns="http://schemas.microsoft.com/office/spreadsheetml/2009/9/main" objectType="GBox" noThreeD="1"/>
</file>

<file path=xl/ctrlProps/ctrlProp3784.xml><?xml version="1.0" encoding="utf-8"?>
<formControlPr xmlns="http://schemas.microsoft.com/office/spreadsheetml/2009/9/main" objectType="Radio" firstButton="1" fmlaLink="M27" lockText="1" noThreeD="1"/>
</file>

<file path=xl/ctrlProps/ctrlProp3785.xml><?xml version="1.0" encoding="utf-8"?>
<formControlPr xmlns="http://schemas.microsoft.com/office/spreadsheetml/2009/9/main" objectType="Radio" lockText="1" noThreeD="1"/>
</file>

<file path=xl/ctrlProps/ctrlProp3786.xml><?xml version="1.0" encoding="utf-8"?>
<formControlPr xmlns="http://schemas.microsoft.com/office/spreadsheetml/2009/9/main" objectType="Radio" lockText="1" noThreeD="1"/>
</file>

<file path=xl/ctrlProps/ctrlProp3787.xml><?xml version="1.0" encoding="utf-8"?>
<formControlPr xmlns="http://schemas.microsoft.com/office/spreadsheetml/2009/9/main" objectType="GBox" noThreeD="1"/>
</file>

<file path=xl/ctrlProps/ctrlProp3788.xml><?xml version="1.0" encoding="utf-8"?>
<formControlPr xmlns="http://schemas.microsoft.com/office/spreadsheetml/2009/9/main" objectType="Radio" firstButton="1" fmlaLink="M30" lockText="1" noThreeD="1"/>
</file>

<file path=xl/ctrlProps/ctrlProp3789.xml><?xml version="1.0" encoding="utf-8"?>
<formControlPr xmlns="http://schemas.microsoft.com/office/spreadsheetml/2009/9/main" objectType="Radio" lockText="1" noThreeD="1"/>
</file>

<file path=xl/ctrlProps/ctrlProp379.xml><?xml version="1.0" encoding="utf-8"?>
<formControlPr xmlns="http://schemas.microsoft.com/office/spreadsheetml/2009/9/main" objectType="GBox" noThreeD="1"/>
</file>

<file path=xl/ctrlProps/ctrlProp3790.xml><?xml version="1.0" encoding="utf-8"?>
<formControlPr xmlns="http://schemas.microsoft.com/office/spreadsheetml/2009/9/main" objectType="Radio" lockText="1" noThreeD="1"/>
</file>

<file path=xl/ctrlProps/ctrlProp3791.xml><?xml version="1.0" encoding="utf-8"?>
<formControlPr xmlns="http://schemas.microsoft.com/office/spreadsheetml/2009/9/main" objectType="GBox" noThreeD="1"/>
</file>

<file path=xl/ctrlProps/ctrlProp3792.xml><?xml version="1.0" encoding="utf-8"?>
<formControlPr xmlns="http://schemas.microsoft.com/office/spreadsheetml/2009/9/main" objectType="Radio" firstButton="1" fmlaLink="M33" lockText="1" noThreeD="1"/>
</file>

<file path=xl/ctrlProps/ctrlProp3793.xml><?xml version="1.0" encoding="utf-8"?>
<formControlPr xmlns="http://schemas.microsoft.com/office/spreadsheetml/2009/9/main" objectType="Radio" lockText="1" noThreeD="1"/>
</file>

<file path=xl/ctrlProps/ctrlProp3794.xml><?xml version="1.0" encoding="utf-8"?>
<formControlPr xmlns="http://schemas.microsoft.com/office/spreadsheetml/2009/9/main" objectType="Radio" lockText="1" noThreeD="1"/>
</file>

<file path=xl/ctrlProps/ctrlProp3795.xml><?xml version="1.0" encoding="utf-8"?>
<formControlPr xmlns="http://schemas.microsoft.com/office/spreadsheetml/2009/9/main" objectType="GBox" noThreeD="1"/>
</file>

<file path=xl/ctrlProps/ctrlProp3796.xml><?xml version="1.0" encoding="utf-8"?>
<formControlPr xmlns="http://schemas.microsoft.com/office/spreadsheetml/2009/9/main" objectType="GBox" noThreeD="1"/>
</file>

<file path=xl/ctrlProps/ctrlProp3797.xml><?xml version="1.0" encoding="utf-8"?>
<formControlPr xmlns="http://schemas.microsoft.com/office/spreadsheetml/2009/9/main" objectType="Radio" firstButton="1" fmlaLink="S9" lockText="1" noThreeD="1"/>
</file>

<file path=xl/ctrlProps/ctrlProp3798.xml><?xml version="1.0" encoding="utf-8"?>
<formControlPr xmlns="http://schemas.microsoft.com/office/spreadsheetml/2009/9/main" objectType="Radio" lockText="1" noThreeD="1"/>
</file>

<file path=xl/ctrlProps/ctrlProp3799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lockText="1" noThreeD="1"/>
</file>

<file path=xl/ctrlProps/ctrlProp380.xml><?xml version="1.0" encoding="utf-8"?>
<formControlPr xmlns="http://schemas.microsoft.com/office/spreadsheetml/2009/9/main" objectType="Radio" firstButton="1" fmlaLink="G24" lockText="1" noThreeD="1"/>
</file>

<file path=xl/ctrlProps/ctrlProp3800.xml><?xml version="1.0" encoding="utf-8"?>
<formControlPr xmlns="http://schemas.microsoft.com/office/spreadsheetml/2009/9/main" objectType="Radio" firstButton="1" fmlaLink="S12" lockText="1" noThreeD="1"/>
</file>

<file path=xl/ctrlProps/ctrlProp3801.xml><?xml version="1.0" encoding="utf-8"?>
<formControlPr xmlns="http://schemas.microsoft.com/office/spreadsheetml/2009/9/main" objectType="Radio" lockText="1" noThreeD="1"/>
</file>

<file path=xl/ctrlProps/ctrlProp3802.xml><?xml version="1.0" encoding="utf-8"?>
<formControlPr xmlns="http://schemas.microsoft.com/office/spreadsheetml/2009/9/main" objectType="Radio" lockText="1" noThreeD="1"/>
</file>

<file path=xl/ctrlProps/ctrlProp3803.xml><?xml version="1.0" encoding="utf-8"?>
<formControlPr xmlns="http://schemas.microsoft.com/office/spreadsheetml/2009/9/main" objectType="GBox" noThreeD="1"/>
</file>

<file path=xl/ctrlProps/ctrlProp3804.xml><?xml version="1.0" encoding="utf-8"?>
<formControlPr xmlns="http://schemas.microsoft.com/office/spreadsheetml/2009/9/main" objectType="Radio" firstButton="1" fmlaLink="S15" lockText="1" noThreeD="1"/>
</file>

<file path=xl/ctrlProps/ctrlProp3805.xml><?xml version="1.0" encoding="utf-8"?>
<formControlPr xmlns="http://schemas.microsoft.com/office/spreadsheetml/2009/9/main" objectType="Radio" lockText="1" noThreeD="1"/>
</file>

<file path=xl/ctrlProps/ctrlProp3806.xml><?xml version="1.0" encoding="utf-8"?>
<formControlPr xmlns="http://schemas.microsoft.com/office/spreadsheetml/2009/9/main" objectType="Radio" lockText="1" noThreeD="1"/>
</file>

<file path=xl/ctrlProps/ctrlProp3807.xml><?xml version="1.0" encoding="utf-8"?>
<formControlPr xmlns="http://schemas.microsoft.com/office/spreadsheetml/2009/9/main" objectType="GBox" noThreeD="1"/>
</file>

<file path=xl/ctrlProps/ctrlProp3808.xml><?xml version="1.0" encoding="utf-8"?>
<formControlPr xmlns="http://schemas.microsoft.com/office/spreadsheetml/2009/9/main" objectType="Radio" firstButton="1" fmlaLink="S18" lockText="1" noThreeD="1"/>
</file>

<file path=xl/ctrlProps/ctrlProp3809.xml><?xml version="1.0" encoding="utf-8"?>
<formControlPr xmlns="http://schemas.microsoft.com/office/spreadsheetml/2009/9/main" objectType="Radio" lockText="1" noThreeD="1"/>
</file>

<file path=xl/ctrlProps/ctrlProp381.xml><?xml version="1.0" encoding="utf-8"?>
<formControlPr xmlns="http://schemas.microsoft.com/office/spreadsheetml/2009/9/main" objectType="Radio" lockText="1" noThreeD="1"/>
</file>

<file path=xl/ctrlProps/ctrlProp3810.xml><?xml version="1.0" encoding="utf-8"?>
<formControlPr xmlns="http://schemas.microsoft.com/office/spreadsheetml/2009/9/main" objectType="Radio" lockText="1" noThreeD="1"/>
</file>

<file path=xl/ctrlProps/ctrlProp3811.xml><?xml version="1.0" encoding="utf-8"?>
<formControlPr xmlns="http://schemas.microsoft.com/office/spreadsheetml/2009/9/main" objectType="GBox" noThreeD="1"/>
</file>

<file path=xl/ctrlProps/ctrlProp3812.xml><?xml version="1.0" encoding="utf-8"?>
<formControlPr xmlns="http://schemas.microsoft.com/office/spreadsheetml/2009/9/main" objectType="Radio" firstButton="1" fmlaLink="S21" lockText="1" noThreeD="1"/>
</file>

<file path=xl/ctrlProps/ctrlProp3813.xml><?xml version="1.0" encoding="utf-8"?>
<formControlPr xmlns="http://schemas.microsoft.com/office/spreadsheetml/2009/9/main" objectType="Radio" lockText="1" noThreeD="1"/>
</file>

<file path=xl/ctrlProps/ctrlProp3814.xml><?xml version="1.0" encoding="utf-8"?>
<formControlPr xmlns="http://schemas.microsoft.com/office/spreadsheetml/2009/9/main" objectType="Radio" lockText="1" noThreeD="1"/>
</file>

<file path=xl/ctrlProps/ctrlProp3815.xml><?xml version="1.0" encoding="utf-8"?>
<formControlPr xmlns="http://schemas.microsoft.com/office/spreadsheetml/2009/9/main" objectType="GBox" noThreeD="1"/>
</file>

<file path=xl/ctrlProps/ctrlProp3816.xml><?xml version="1.0" encoding="utf-8"?>
<formControlPr xmlns="http://schemas.microsoft.com/office/spreadsheetml/2009/9/main" objectType="Radio" firstButton="1" fmlaLink="S24" lockText="1" noThreeD="1"/>
</file>

<file path=xl/ctrlProps/ctrlProp3817.xml><?xml version="1.0" encoding="utf-8"?>
<formControlPr xmlns="http://schemas.microsoft.com/office/spreadsheetml/2009/9/main" objectType="Radio" lockText="1" noThreeD="1"/>
</file>

<file path=xl/ctrlProps/ctrlProp3818.xml><?xml version="1.0" encoding="utf-8"?>
<formControlPr xmlns="http://schemas.microsoft.com/office/spreadsheetml/2009/9/main" objectType="Radio" lockText="1" noThreeD="1"/>
</file>

<file path=xl/ctrlProps/ctrlProp3819.xml><?xml version="1.0" encoding="utf-8"?>
<formControlPr xmlns="http://schemas.microsoft.com/office/spreadsheetml/2009/9/main" objectType="GBox" noThreeD="1"/>
</file>

<file path=xl/ctrlProps/ctrlProp382.xml><?xml version="1.0" encoding="utf-8"?>
<formControlPr xmlns="http://schemas.microsoft.com/office/spreadsheetml/2009/9/main" objectType="Radio" lockText="1" noThreeD="1"/>
</file>

<file path=xl/ctrlProps/ctrlProp3820.xml><?xml version="1.0" encoding="utf-8"?>
<formControlPr xmlns="http://schemas.microsoft.com/office/spreadsheetml/2009/9/main" objectType="Radio" firstButton="1" fmlaLink="S27" lockText="1" noThreeD="1"/>
</file>

<file path=xl/ctrlProps/ctrlProp3821.xml><?xml version="1.0" encoding="utf-8"?>
<formControlPr xmlns="http://schemas.microsoft.com/office/spreadsheetml/2009/9/main" objectType="Radio" lockText="1" noThreeD="1"/>
</file>

<file path=xl/ctrlProps/ctrlProp3822.xml><?xml version="1.0" encoding="utf-8"?>
<formControlPr xmlns="http://schemas.microsoft.com/office/spreadsheetml/2009/9/main" objectType="Radio" lockText="1" noThreeD="1"/>
</file>

<file path=xl/ctrlProps/ctrlProp3823.xml><?xml version="1.0" encoding="utf-8"?>
<formControlPr xmlns="http://schemas.microsoft.com/office/spreadsheetml/2009/9/main" objectType="GBox" noThreeD="1"/>
</file>

<file path=xl/ctrlProps/ctrlProp3824.xml><?xml version="1.0" encoding="utf-8"?>
<formControlPr xmlns="http://schemas.microsoft.com/office/spreadsheetml/2009/9/main" objectType="Radio" firstButton="1" fmlaLink="S30" lockText="1" noThreeD="1"/>
</file>

<file path=xl/ctrlProps/ctrlProp3825.xml><?xml version="1.0" encoding="utf-8"?>
<formControlPr xmlns="http://schemas.microsoft.com/office/spreadsheetml/2009/9/main" objectType="Radio" lockText="1" noThreeD="1"/>
</file>

<file path=xl/ctrlProps/ctrlProp3826.xml><?xml version="1.0" encoding="utf-8"?>
<formControlPr xmlns="http://schemas.microsoft.com/office/spreadsheetml/2009/9/main" objectType="Radio" lockText="1" noThreeD="1"/>
</file>

<file path=xl/ctrlProps/ctrlProp3827.xml><?xml version="1.0" encoding="utf-8"?>
<formControlPr xmlns="http://schemas.microsoft.com/office/spreadsheetml/2009/9/main" objectType="GBox" noThreeD="1"/>
</file>

<file path=xl/ctrlProps/ctrlProp3828.xml><?xml version="1.0" encoding="utf-8"?>
<formControlPr xmlns="http://schemas.microsoft.com/office/spreadsheetml/2009/9/main" objectType="Radio" firstButton="1" fmlaLink="S33" lockText="1" noThreeD="1"/>
</file>

<file path=xl/ctrlProps/ctrlProp3829.xml><?xml version="1.0" encoding="utf-8"?>
<formControlPr xmlns="http://schemas.microsoft.com/office/spreadsheetml/2009/9/main" objectType="Radio" lockText="1" noThreeD="1"/>
</file>

<file path=xl/ctrlProps/ctrlProp383.xml><?xml version="1.0" encoding="utf-8"?>
<formControlPr xmlns="http://schemas.microsoft.com/office/spreadsheetml/2009/9/main" objectType="GBox" noThreeD="1"/>
</file>

<file path=xl/ctrlProps/ctrlProp3830.xml><?xml version="1.0" encoding="utf-8"?>
<formControlPr xmlns="http://schemas.microsoft.com/office/spreadsheetml/2009/9/main" objectType="Radio" lockText="1" noThreeD="1"/>
</file>

<file path=xl/ctrlProps/ctrlProp3831.xml><?xml version="1.0" encoding="utf-8"?>
<formControlPr xmlns="http://schemas.microsoft.com/office/spreadsheetml/2009/9/main" objectType="GBox" noThreeD="1"/>
</file>

<file path=xl/ctrlProps/ctrlProp3832.xml><?xml version="1.0" encoding="utf-8"?>
<formControlPr xmlns="http://schemas.microsoft.com/office/spreadsheetml/2009/9/main" objectType="Radio" firstButton="1" fmlaLink="S36" lockText="1" noThreeD="1"/>
</file>

<file path=xl/ctrlProps/ctrlProp3833.xml><?xml version="1.0" encoding="utf-8"?>
<formControlPr xmlns="http://schemas.microsoft.com/office/spreadsheetml/2009/9/main" objectType="Radio" lockText="1" noThreeD="1"/>
</file>

<file path=xl/ctrlProps/ctrlProp3834.xml><?xml version="1.0" encoding="utf-8"?>
<formControlPr xmlns="http://schemas.microsoft.com/office/spreadsheetml/2009/9/main" objectType="Radio" lockText="1" noThreeD="1"/>
</file>

<file path=xl/ctrlProps/ctrlProp3835.xml><?xml version="1.0" encoding="utf-8"?>
<formControlPr xmlns="http://schemas.microsoft.com/office/spreadsheetml/2009/9/main" objectType="GBox" noThreeD="1"/>
</file>

<file path=xl/ctrlProps/ctrlProp3836.xml><?xml version="1.0" encoding="utf-8"?>
<formControlPr xmlns="http://schemas.microsoft.com/office/spreadsheetml/2009/9/main" objectType="Radio" firstButton="1" fmlaLink="M36" lockText="1" noThreeD="1"/>
</file>

<file path=xl/ctrlProps/ctrlProp3837.xml><?xml version="1.0" encoding="utf-8"?>
<formControlPr xmlns="http://schemas.microsoft.com/office/spreadsheetml/2009/9/main" objectType="Radio" lockText="1" noThreeD="1"/>
</file>

<file path=xl/ctrlProps/ctrlProp3838.xml><?xml version="1.0" encoding="utf-8"?>
<formControlPr xmlns="http://schemas.microsoft.com/office/spreadsheetml/2009/9/main" objectType="Radio" lockText="1" noThreeD="1"/>
</file>

<file path=xl/ctrlProps/ctrlProp3839.xml><?xml version="1.0" encoding="utf-8"?>
<formControlPr xmlns="http://schemas.microsoft.com/office/spreadsheetml/2009/9/main" objectType="Radio" lockText="1" noThreeD="1"/>
</file>

<file path=xl/ctrlProps/ctrlProp384.xml><?xml version="1.0" encoding="utf-8"?>
<formControlPr xmlns="http://schemas.microsoft.com/office/spreadsheetml/2009/9/main" objectType="Radio" firstButton="1" fmlaLink="G27" lockText="1" noThreeD="1"/>
</file>

<file path=xl/ctrlProps/ctrlProp3840.xml><?xml version="1.0" encoding="utf-8"?>
<formControlPr xmlns="http://schemas.microsoft.com/office/spreadsheetml/2009/9/main" objectType="Radio" lockText="1" noThreeD="1"/>
</file>

<file path=xl/ctrlProps/ctrlProp3841.xml><?xml version="1.0" encoding="utf-8"?>
<formControlPr xmlns="http://schemas.microsoft.com/office/spreadsheetml/2009/9/main" objectType="Radio" firstButton="1" fmlaLink="G9" lockText="1" noThreeD="1"/>
</file>

<file path=xl/ctrlProps/ctrlProp3842.xml><?xml version="1.0" encoding="utf-8"?>
<formControlPr xmlns="http://schemas.microsoft.com/office/spreadsheetml/2009/9/main" objectType="Radio" lockText="1" noThreeD="1"/>
</file>

<file path=xl/ctrlProps/ctrlProp3843.xml><?xml version="1.0" encoding="utf-8"?>
<formControlPr xmlns="http://schemas.microsoft.com/office/spreadsheetml/2009/9/main" objectType="Radio" lockText="1" noThreeD="1"/>
</file>

<file path=xl/ctrlProps/ctrlProp3844.xml><?xml version="1.0" encoding="utf-8"?>
<formControlPr xmlns="http://schemas.microsoft.com/office/spreadsheetml/2009/9/main" objectType="GBox" noThreeD="1"/>
</file>

<file path=xl/ctrlProps/ctrlProp3845.xml><?xml version="1.0" encoding="utf-8"?>
<formControlPr xmlns="http://schemas.microsoft.com/office/spreadsheetml/2009/9/main" objectType="Radio" firstButton="1" fmlaLink="G12" lockText="1" noThreeD="1"/>
</file>

<file path=xl/ctrlProps/ctrlProp3846.xml><?xml version="1.0" encoding="utf-8"?>
<formControlPr xmlns="http://schemas.microsoft.com/office/spreadsheetml/2009/9/main" objectType="Radio" lockText="1" noThreeD="1"/>
</file>

<file path=xl/ctrlProps/ctrlProp3847.xml><?xml version="1.0" encoding="utf-8"?>
<formControlPr xmlns="http://schemas.microsoft.com/office/spreadsheetml/2009/9/main" objectType="Radio" lockText="1" noThreeD="1"/>
</file>

<file path=xl/ctrlProps/ctrlProp3848.xml><?xml version="1.0" encoding="utf-8"?>
<formControlPr xmlns="http://schemas.microsoft.com/office/spreadsheetml/2009/9/main" objectType="GBox" noThreeD="1"/>
</file>

<file path=xl/ctrlProps/ctrlProp3849.xml><?xml version="1.0" encoding="utf-8"?>
<formControlPr xmlns="http://schemas.microsoft.com/office/spreadsheetml/2009/9/main" objectType="Radio" firstButton="1" fmlaLink="G15" lockText="1" noThreeD="1"/>
</file>

<file path=xl/ctrlProps/ctrlProp385.xml><?xml version="1.0" encoding="utf-8"?>
<formControlPr xmlns="http://schemas.microsoft.com/office/spreadsheetml/2009/9/main" objectType="Radio" lockText="1" noThreeD="1"/>
</file>

<file path=xl/ctrlProps/ctrlProp3850.xml><?xml version="1.0" encoding="utf-8"?>
<formControlPr xmlns="http://schemas.microsoft.com/office/spreadsheetml/2009/9/main" objectType="Radio" lockText="1" noThreeD="1"/>
</file>

<file path=xl/ctrlProps/ctrlProp3851.xml><?xml version="1.0" encoding="utf-8"?>
<formControlPr xmlns="http://schemas.microsoft.com/office/spreadsheetml/2009/9/main" objectType="GBox" noThreeD="1"/>
</file>

<file path=xl/ctrlProps/ctrlProp3852.xml><?xml version="1.0" encoding="utf-8"?>
<formControlPr xmlns="http://schemas.microsoft.com/office/spreadsheetml/2009/9/main" objectType="Radio" firstButton="1" fmlaLink="G18" lockText="1" noThreeD="1"/>
</file>

<file path=xl/ctrlProps/ctrlProp3853.xml><?xml version="1.0" encoding="utf-8"?>
<formControlPr xmlns="http://schemas.microsoft.com/office/spreadsheetml/2009/9/main" objectType="Radio" lockText="1" noThreeD="1"/>
</file>

<file path=xl/ctrlProps/ctrlProp3854.xml><?xml version="1.0" encoding="utf-8"?>
<formControlPr xmlns="http://schemas.microsoft.com/office/spreadsheetml/2009/9/main" objectType="Radio" lockText="1" noThreeD="1"/>
</file>

<file path=xl/ctrlProps/ctrlProp3855.xml><?xml version="1.0" encoding="utf-8"?>
<formControlPr xmlns="http://schemas.microsoft.com/office/spreadsheetml/2009/9/main" objectType="GBox" noThreeD="1"/>
</file>

<file path=xl/ctrlProps/ctrlProp3856.xml><?xml version="1.0" encoding="utf-8"?>
<formControlPr xmlns="http://schemas.microsoft.com/office/spreadsheetml/2009/9/main" objectType="Radio" firstButton="1" fmlaLink="G21" lockText="1" noThreeD="1"/>
</file>

<file path=xl/ctrlProps/ctrlProp3857.xml><?xml version="1.0" encoding="utf-8"?>
<formControlPr xmlns="http://schemas.microsoft.com/office/spreadsheetml/2009/9/main" objectType="Radio" lockText="1" noThreeD="1"/>
</file>

<file path=xl/ctrlProps/ctrlProp3858.xml><?xml version="1.0" encoding="utf-8"?>
<formControlPr xmlns="http://schemas.microsoft.com/office/spreadsheetml/2009/9/main" objectType="Radio" lockText="1" noThreeD="1"/>
</file>

<file path=xl/ctrlProps/ctrlProp3859.xml><?xml version="1.0" encoding="utf-8"?>
<formControlPr xmlns="http://schemas.microsoft.com/office/spreadsheetml/2009/9/main" objectType="GBox" noThreeD="1"/>
</file>

<file path=xl/ctrlProps/ctrlProp386.xml><?xml version="1.0" encoding="utf-8"?>
<formControlPr xmlns="http://schemas.microsoft.com/office/spreadsheetml/2009/9/main" objectType="Radio" lockText="1" noThreeD="1"/>
</file>

<file path=xl/ctrlProps/ctrlProp3860.xml><?xml version="1.0" encoding="utf-8"?>
<formControlPr xmlns="http://schemas.microsoft.com/office/spreadsheetml/2009/9/main" objectType="Radio" firstButton="1" fmlaLink="G24" lockText="1" noThreeD="1"/>
</file>

<file path=xl/ctrlProps/ctrlProp3861.xml><?xml version="1.0" encoding="utf-8"?>
<formControlPr xmlns="http://schemas.microsoft.com/office/spreadsheetml/2009/9/main" objectType="Radio" lockText="1" noThreeD="1"/>
</file>

<file path=xl/ctrlProps/ctrlProp3862.xml><?xml version="1.0" encoding="utf-8"?>
<formControlPr xmlns="http://schemas.microsoft.com/office/spreadsheetml/2009/9/main" objectType="Radio" lockText="1" noThreeD="1"/>
</file>

<file path=xl/ctrlProps/ctrlProp3863.xml><?xml version="1.0" encoding="utf-8"?>
<formControlPr xmlns="http://schemas.microsoft.com/office/spreadsheetml/2009/9/main" objectType="GBox" noThreeD="1"/>
</file>

<file path=xl/ctrlProps/ctrlProp3864.xml><?xml version="1.0" encoding="utf-8"?>
<formControlPr xmlns="http://schemas.microsoft.com/office/spreadsheetml/2009/9/main" objectType="Radio" firstButton="1" fmlaLink="G27" lockText="1" noThreeD="1"/>
</file>

<file path=xl/ctrlProps/ctrlProp3865.xml><?xml version="1.0" encoding="utf-8"?>
<formControlPr xmlns="http://schemas.microsoft.com/office/spreadsheetml/2009/9/main" objectType="Radio" lockText="1" noThreeD="1"/>
</file>

<file path=xl/ctrlProps/ctrlProp3866.xml><?xml version="1.0" encoding="utf-8"?>
<formControlPr xmlns="http://schemas.microsoft.com/office/spreadsheetml/2009/9/main" objectType="Radio" lockText="1" noThreeD="1"/>
</file>

<file path=xl/ctrlProps/ctrlProp3867.xml><?xml version="1.0" encoding="utf-8"?>
<formControlPr xmlns="http://schemas.microsoft.com/office/spreadsheetml/2009/9/main" objectType="GBox" noThreeD="1"/>
</file>

<file path=xl/ctrlProps/ctrlProp3868.xml><?xml version="1.0" encoding="utf-8"?>
<formControlPr xmlns="http://schemas.microsoft.com/office/spreadsheetml/2009/9/main" objectType="Radio" firstButton="1" fmlaLink="G30" lockText="1" noThreeD="1"/>
</file>

<file path=xl/ctrlProps/ctrlProp3869.xml><?xml version="1.0" encoding="utf-8"?>
<formControlPr xmlns="http://schemas.microsoft.com/office/spreadsheetml/2009/9/main" objectType="Radio" lockText="1" noThreeD="1"/>
</file>

<file path=xl/ctrlProps/ctrlProp387.xml><?xml version="1.0" encoding="utf-8"?>
<formControlPr xmlns="http://schemas.microsoft.com/office/spreadsheetml/2009/9/main" objectType="GBox" noThreeD="1"/>
</file>

<file path=xl/ctrlProps/ctrlProp3870.xml><?xml version="1.0" encoding="utf-8"?>
<formControlPr xmlns="http://schemas.microsoft.com/office/spreadsheetml/2009/9/main" objectType="Radio" lockText="1" noThreeD="1"/>
</file>

<file path=xl/ctrlProps/ctrlProp3871.xml><?xml version="1.0" encoding="utf-8"?>
<formControlPr xmlns="http://schemas.microsoft.com/office/spreadsheetml/2009/9/main" objectType="GBox" noThreeD="1"/>
</file>

<file path=xl/ctrlProps/ctrlProp3872.xml><?xml version="1.0" encoding="utf-8"?>
<formControlPr xmlns="http://schemas.microsoft.com/office/spreadsheetml/2009/9/main" objectType="Radio" firstButton="1" fmlaLink="G33" lockText="1" noThreeD="1"/>
</file>

<file path=xl/ctrlProps/ctrlProp3873.xml><?xml version="1.0" encoding="utf-8"?>
<formControlPr xmlns="http://schemas.microsoft.com/office/spreadsheetml/2009/9/main" objectType="Radio" lockText="1" noThreeD="1"/>
</file>

<file path=xl/ctrlProps/ctrlProp3874.xml><?xml version="1.0" encoding="utf-8"?>
<formControlPr xmlns="http://schemas.microsoft.com/office/spreadsheetml/2009/9/main" objectType="Radio" lockText="1" noThreeD="1"/>
</file>

<file path=xl/ctrlProps/ctrlProp3875.xml><?xml version="1.0" encoding="utf-8"?>
<formControlPr xmlns="http://schemas.microsoft.com/office/spreadsheetml/2009/9/main" objectType="GBox" noThreeD="1"/>
</file>

<file path=xl/ctrlProps/ctrlProp3876.xml><?xml version="1.0" encoding="utf-8"?>
<formControlPr xmlns="http://schemas.microsoft.com/office/spreadsheetml/2009/9/main" objectType="Radio" firstButton="1" fmlaLink="G36" lockText="1" noThreeD="1"/>
</file>

<file path=xl/ctrlProps/ctrlProp3877.xml><?xml version="1.0" encoding="utf-8"?>
<formControlPr xmlns="http://schemas.microsoft.com/office/spreadsheetml/2009/9/main" objectType="Radio" lockText="1" noThreeD="1"/>
</file>

<file path=xl/ctrlProps/ctrlProp3878.xml><?xml version="1.0" encoding="utf-8"?>
<formControlPr xmlns="http://schemas.microsoft.com/office/spreadsheetml/2009/9/main" objectType="Radio" lockText="1" noThreeD="1"/>
</file>

<file path=xl/ctrlProps/ctrlProp3879.xml><?xml version="1.0" encoding="utf-8"?>
<formControlPr xmlns="http://schemas.microsoft.com/office/spreadsheetml/2009/9/main" objectType="GBox" noThreeD="1"/>
</file>

<file path=xl/ctrlProps/ctrlProp388.xml><?xml version="1.0" encoding="utf-8"?>
<formControlPr xmlns="http://schemas.microsoft.com/office/spreadsheetml/2009/9/main" objectType="Radio" firstButton="1" fmlaLink="G30" lockText="1" noThreeD="1"/>
</file>

<file path=xl/ctrlProps/ctrlProp3880.xml><?xml version="1.0" encoding="utf-8"?>
<formControlPr xmlns="http://schemas.microsoft.com/office/spreadsheetml/2009/9/main" objectType="Radio" firstButton="1" fmlaLink="M9" lockText="1" noThreeD="1"/>
</file>

<file path=xl/ctrlProps/ctrlProp3881.xml><?xml version="1.0" encoding="utf-8"?>
<formControlPr xmlns="http://schemas.microsoft.com/office/spreadsheetml/2009/9/main" objectType="Radio" lockText="1" noThreeD="1"/>
</file>

<file path=xl/ctrlProps/ctrlProp3882.xml><?xml version="1.0" encoding="utf-8"?>
<formControlPr xmlns="http://schemas.microsoft.com/office/spreadsheetml/2009/9/main" objectType="Radio" lockText="1" noThreeD="1"/>
</file>

<file path=xl/ctrlProps/ctrlProp3883.xml><?xml version="1.0" encoding="utf-8"?>
<formControlPr xmlns="http://schemas.microsoft.com/office/spreadsheetml/2009/9/main" objectType="GBox" noThreeD="1"/>
</file>

<file path=xl/ctrlProps/ctrlProp3884.xml><?xml version="1.0" encoding="utf-8"?>
<formControlPr xmlns="http://schemas.microsoft.com/office/spreadsheetml/2009/9/main" objectType="Radio" firstButton="1" fmlaLink="M12" lockText="1" noThreeD="1"/>
</file>

<file path=xl/ctrlProps/ctrlProp3885.xml><?xml version="1.0" encoding="utf-8"?>
<formControlPr xmlns="http://schemas.microsoft.com/office/spreadsheetml/2009/9/main" objectType="Radio" lockText="1" noThreeD="1"/>
</file>

<file path=xl/ctrlProps/ctrlProp3886.xml><?xml version="1.0" encoding="utf-8"?>
<formControlPr xmlns="http://schemas.microsoft.com/office/spreadsheetml/2009/9/main" objectType="Radio" lockText="1" noThreeD="1"/>
</file>

<file path=xl/ctrlProps/ctrlProp3887.xml><?xml version="1.0" encoding="utf-8"?>
<formControlPr xmlns="http://schemas.microsoft.com/office/spreadsheetml/2009/9/main" objectType="GBox" noThreeD="1"/>
</file>

<file path=xl/ctrlProps/ctrlProp3888.xml><?xml version="1.0" encoding="utf-8"?>
<formControlPr xmlns="http://schemas.microsoft.com/office/spreadsheetml/2009/9/main" objectType="Radio" firstButton="1" fmlaLink="M15" lockText="1" noThreeD="1"/>
</file>

<file path=xl/ctrlProps/ctrlProp3889.xml><?xml version="1.0" encoding="utf-8"?>
<formControlPr xmlns="http://schemas.microsoft.com/office/spreadsheetml/2009/9/main" objectType="Radio" lockText="1" noThreeD="1"/>
</file>

<file path=xl/ctrlProps/ctrlProp389.xml><?xml version="1.0" encoding="utf-8"?>
<formControlPr xmlns="http://schemas.microsoft.com/office/spreadsheetml/2009/9/main" objectType="Radio" lockText="1" noThreeD="1"/>
</file>

<file path=xl/ctrlProps/ctrlProp3890.xml><?xml version="1.0" encoding="utf-8"?>
<formControlPr xmlns="http://schemas.microsoft.com/office/spreadsheetml/2009/9/main" objectType="Radio" lockText="1" noThreeD="1"/>
</file>

<file path=xl/ctrlProps/ctrlProp3891.xml><?xml version="1.0" encoding="utf-8"?>
<formControlPr xmlns="http://schemas.microsoft.com/office/spreadsheetml/2009/9/main" objectType="GBox" noThreeD="1"/>
</file>

<file path=xl/ctrlProps/ctrlProp3892.xml><?xml version="1.0" encoding="utf-8"?>
<formControlPr xmlns="http://schemas.microsoft.com/office/spreadsheetml/2009/9/main" objectType="Radio" firstButton="1" fmlaLink="M18" lockText="1" noThreeD="1"/>
</file>

<file path=xl/ctrlProps/ctrlProp3893.xml><?xml version="1.0" encoding="utf-8"?>
<formControlPr xmlns="http://schemas.microsoft.com/office/spreadsheetml/2009/9/main" objectType="Radio" lockText="1" noThreeD="1"/>
</file>

<file path=xl/ctrlProps/ctrlProp3894.xml><?xml version="1.0" encoding="utf-8"?>
<formControlPr xmlns="http://schemas.microsoft.com/office/spreadsheetml/2009/9/main" objectType="Radio" lockText="1" noThreeD="1"/>
</file>

<file path=xl/ctrlProps/ctrlProp3895.xml><?xml version="1.0" encoding="utf-8"?>
<formControlPr xmlns="http://schemas.microsoft.com/office/spreadsheetml/2009/9/main" objectType="GBox" noThreeD="1"/>
</file>

<file path=xl/ctrlProps/ctrlProp3896.xml><?xml version="1.0" encoding="utf-8"?>
<formControlPr xmlns="http://schemas.microsoft.com/office/spreadsheetml/2009/9/main" objectType="Radio" firstButton="1" fmlaLink="M21" lockText="1" noThreeD="1"/>
</file>

<file path=xl/ctrlProps/ctrlProp3897.xml><?xml version="1.0" encoding="utf-8"?>
<formControlPr xmlns="http://schemas.microsoft.com/office/spreadsheetml/2009/9/main" objectType="Radio" lockText="1" noThreeD="1"/>
</file>

<file path=xl/ctrlProps/ctrlProp3898.xml><?xml version="1.0" encoding="utf-8"?>
<formControlPr xmlns="http://schemas.microsoft.com/office/spreadsheetml/2009/9/main" objectType="Radio" lockText="1" noThreeD="1"/>
</file>

<file path=xl/ctrlProps/ctrlProp3899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390.xml><?xml version="1.0" encoding="utf-8"?>
<formControlPr xmlns="http://schemas.microsoft.com/office/spreadsheetml/2009/9/main" objectType="Radio" lockText="1" noThreeD="1"/>
</file>

<file path=xl/ctrlProps/ctrlProp3900.xml><?xml version="1.0" encoding="utf-8"?>
<formControlPr xmlns="http://schemas.microsoft.com/office/spreadsheetml/2009/9/main" objectType="Radio" firstButton="1" fmlaLink="M24" lockText="1" noThreeD="1"/>
</file>

<file path=xl/ctrlProps/ctrlProp3901.xml><?xml version="1.0" encoding="utf-8"?>
<formControlPr xmlns="http://schemas.microsoft.com/office/spreadsheetml/2009/9/main" objectType="Radio" lockText="1" noThreeD="1"/>
</file>

<file path=xl/ctrlProps/ctrlProp3902.xml><?xml version="1.0" encoding="utf-8"?>
<formControlPr xmlns="http://schemas.microsoft.com/office/spreadsheetml/2009/9/main" objectType="Radio" lockText="1" noThreeD="1"/>
</file>

<file path=xl/ctrlProps/ctrlProp3903.xml><?xml version="1.0" encoding="utf-8"?>
<formControlPr xmlns="http://schemas.microsoft.com/office/spreadsheetml/2009/9/main" objectType="GBox" noThreeD="1"/>
</file>

<file path=xl/ctrlProps/ctrlProp3904.xml><?xml version="1.0" encoding="utf-8"?>
<formControlPr xmlns="http://schemas.microsoft.com/office/spreadsheetml/2009/9/main" objectType="Radio" firstButton="1" fmlaLink="M27" lockText="1" noThreeD="1"/>
</file>

<file path=xl/ctrlProps/ctrlProp3905.xml><?xml version="1.0" encoding="utf-8"?>
<formControlPr xmlns="http://schemas.microsoft.com/office/spreadsheetml/2009/9/main" objectType="Radio" lockText="1" noThreeD="1"/>
</file>

<file path=xl/ctrlProps/ctrlProp3906.xml><?xml version="1.0" encoding="utf-8"?>
<formControlPr xmlns="http://schemas.microsoft.com/office/spreadsheetml/2009/9/main" objectType="Radio" lockText="1" noThreeD="1"/>
</file>

<file path=xl/ctrlProps/ctrlProp3907.xml><?xml version="1.0" encoding="utf-8"?>
<formControlPr xmlns="http://schemas.microsoft.com/office/spreadsheetml/2009/9/main" objectType="GBox" noThreeD="1"/>
</file>

<file path=xl/ctrlProps/ctrlProp3908.xml><?xml version="1.0" encoding="utf-8"?>
<formControlPr xmlns="http://schemas.microsoft.com/office/spreadsheetml/2009/9/main" objectType="Radio" firstButton="1" fmlaLink="M30" lockText="1" noThreeD="1"/>
</file>

<file path=xl/ctrlProps/ctrlProp3909.xml><?xml version="1.0" encoding="utf-8"?>
<formControlPr xmlns="http://schemas.microsoft.com/office/spreadsheetml/2009/9/main" objectType="Radio" lockText="1" noThreeD="1"/>
</file>

<file path=xl/ctrlProps/ctrlProp391.xml><?xml version="1.0" encoding="utf-8"?>
<formControlPr xmlns="http://schemas.microsoft.com/office/spreadsheetml/2009/9/main" objectType="GBox" noThreeD="1"/>
</file>

<file path=xl/ctrlProps/ctrlProp3910.xml><?xml version="1.0" encoding="utf-8"?>
<formControlPr xmlns="http://schemas.microsoft.com/office/spreadsheetml/2009/9/main" objectType="Radio" lockText="1" noThreeD="1"/>
</file>

<file path=xl/ctrlProps/ctrlProp3911.xml><?xml version="1.0" encoding="utf-8"?>
<formControlPr xmlns="http://schemas.microsoft.com/office/spreadsheetml/2009/9/main" objectType="GBox" noThreeD="1"/>
</file>

<file path=xl/ctrlProps/ctrlProp3912.xml><?xml version="1.0" encoding="utf-8"?>
<formControlPr xmlns="http://schemas.microsoft.com/office/spreadsheetml/2009/9/main" objectType="Radio" firstButton="1" fmlaLink="M33" lockText="1" noThreeD="1"/>
</file>

<file path=xl/ctrlProps/ctrlProp3913.xml><?xml version="1.0" encoding="utf-8"?>
<formControlPr xmlns="http://schemas.microsoft.com/office/spreadsheetml/2009/9/main" objectType="Radio" lockText="1" noThreeD="1"/>
</file>

<file path=xl/ctrlProps/ctrlProp3914.xml><?xml version="1.0" encoding="utf-8"?>
<formControlPr xmlns="http://schemas.microsoft.com/office/spreadsheetml/2009/9/main" objectType="Radio" lockText="1" noThreeD="1"/>
</file>

<file path=xl/ctrlProps/ctrlProp3915.xml><?xml version="1.0" encoding="utf-8"?>
<formControlPr xmlns="http://schemas.microsoft.com/office/spreadsheetml/2009/9/main" objectType="GBox" noThreeD="1"/>
</file>

<file path=xl/ctrlProps/ctrlProp3916.xml><?xml version="1.0" encoding="utf-8"?>
<formControlPr xmlns="http://schemas.microsoft.com/office/spreadsheetml/2009/9/main" objectType="GBox" noThreeD="1"/>
</file>

<file path=xl/ctrlProps/ctrlProp3917.xml><?xml version="1.0" encoding="utf-8"?>
<formControlPr xmlns="http://schemas.microsoft.com/office/spreadsheetml/2009/9/main" objectType="Radio" firstButton="1" fmlaLink="S9" lockText="1" noThreeD="1"/>
</file>

<file path=xl/ctrlProps/ctrlProp3918.xml><?xml version="1.0" encoding="utf-8"?>
<formControlPr xmlns="http://schemas.microsoft.com/office/spreadsheetml/2009/9/main" objectType="Radio" lockText="1" noThreeD="1"/>
</file>

<file path=xl/ctrlProps/ctrlProp3919.xml><?xml version="1.0" encoding="utf-8"?>
<formControlPr xmlns="http://schemas.microsoft.com/office/spreadsheetml/2009/9/main" objectType="GBox" noThreeD="1"/>
</file>

<file path=xl/ctrlProps/ctrlProp392.xml><?xml version="1.0" encoding="utf-8"?>
<formControlPr xmlns="http://schemas.microsoft.com/office/spreadsheetml/2009/9/main" objectType="Radio" firstButton="1" fmlaLink="G33" lockText="1" noThreeD="1"/>
</file>

<file path=xl/ctrlProps/ctrlProp3920.xml><?xml version="1.0" encoding="utf-8"?>
<formControlPr xmlns="http://schemas.microsoft.com/office/spreadsheetml/2009/9/main" objectType="Radio" firstButton="1" fmlaLink="S12" lockText="1" noThreeD="1"/>
</file>

<file path=xl/ctrlProps/ctrlProp3921.xml><?xml version="1.0" encoding="utf-8"?>
<formControlPr xmlns="http://schemas.microsoft.com/office/spreadsheetml/2009/9/main" objectType="Radio" lockText="1" noThreeD="1"/>
</file>

<file path=xl/ctrlProps/ctrlProp3922.xml><?xml version="1.0" encoding="utf-8"?>
<formControlPr xmlns="http://schemas.microsoft.com/office/spreadsheetml/2009/9/main" objectType="Radio" lockText="1" noThreeD="1"/>
</file>

<file path=xl/ctrlProps/ctrlProp3923.xml><?xml version="1.0" encoding="utf-8"?>
<formControlPr xmlns="http://schemas.microsoft.com/office/spreadsheetml/2009/9/main" objectType="GBox" noThreeD="1"/>
</file>

<file path=xl/ctrlProps/ctrlProp3924.xml><?xml version="1.0" encoding="utf-8"?>
<formControlPr xmlns="http://schemas.microsoft.com/office/spreadsheetml/2009/9/main" objectType="Radio" firstButton="1" fmlaLink="S15" lockText="1" noThreeD="1"/>
</file>

<file path=xl/ctrlProps/ctrlProp3925.xml><?xml version="1.0" encoding="utf-8"?>
<formControlPr xmlns="http://schemas.microsoft.com/office/spreadsheetml/2009/9/main" objectType="Radio" lockText="1" noThreeD="1"/>
</file>

<file path=xl/ctrlProps/ctrlProp3926.xml><?xml version="1.0" encoding="utf-8"?>
<formControlPr xmlns="http://schemas.microsoft.com/office/spreadsheetml/2009/9/main" objectType="Radio" lockText="1" noThreeD="1"/>
</file>

<file path=xl/ctrlProps/ctrlProp3927.xml><?xml version="1.0" encoding="utf-8"?>
<formControlPr xmlns="http://schemas.microsoft.com/office/spreadsheetml/2009/9/main" objectType="GBox" noThreeD="1"/>
</file>

<file path=xl/ctrlProps/ctrlProp3928.xml><?xml version="1.0" encoding="utf-8"?>
<formControlPr xmlns="http://schemas.microsoft.com/office/spreadsheetml/2009/9/main" objectType="Radio" firstButton="1" fmlaLink="S18" lockText="1" noThreeD="1"/>
</file>

<file path=xl/ctrlProps/ctrlProp3929.xml><?xml version="1.0" encoding="utf-8"?>
<formControlPr xmlns="http://schemas.microsoft.com/office/spreadsheetml/2009/9/main" objectType="Radio" lockText="1" noThreeD="1"/>
</file>

<file path=xl/ctrlProps/ctrlProp393.xml><?xml version="1.0" encoding="utf-8"?>
<formControlPr xmlns="http://schemas.microsoft.com/office/spreadsheetml/2009/9/main" objectType="Radio" lockText="1" noThreeD="1"/>
</file>

<file path=xl/ctrlProps/ctrlProp3930.xml><?xml version="1.0" encoding="utf-8"?>
<formControlPr xmlns="http://schemas.microsoft.com/office/spreadsheetml/2009/9/main" objectType="Radio" lockText="1" noThreeD="1"/>
</file>

<file path=xl/ctrlProps/ctrlProp3931.xml><?xml version="1.0" encoding="utf-8"?>
<formControlPr xmlns="http://schemas.microsoft.com/office/spreadsheetml/2009/9/main" objectType="GBox" noThreeD="1"/>
</file>

<file path=xl/ctrlProps/ctrlProp3932.xml><?xml version="1.0" encoding="utf-8"?>
<formControlPr xmlns="http://schemas.microsoft.com/office/spreadsheetml/2009/9/main" objectType="Radio" firstButton="1" fmlaLink="S21" lockText="1" noThreeD="1"/>
</file>

<file path=xl/ctrlProps/ctrlProp3933.xml><?xml version="1.0" encoding="utf-8"?>
<formControlPr xmlns="http://schemas.microsoft.com/office/spreadsheetml/2009/9/main" objectType="Radio" lockText="1" noThreeD="1"/>
</file>

<file path=xl/ctrlProps/ctrlProp3934.xml><?xml version="1.0" encoding="utf-8"?>
<formControlPr xmlns="http://schemas.microsoft.com/office/spreadsheetml/2009/9/main" objectType="Radio" lockText="1" noThreeD="1"/>
</file>

<file path=xl/ctrlProps/ctrlProp3935.xml><?xml version="1.0" encoding="utf-8"?>
<formControlPr xmlns="http://schemas.microsoft.com/office/spreadsheetml/2009/9/main" objectType="GBox" noThreeD="1"/>
</file>

<file path=xl/ctrlProps/ctrlProp3936.xml><?xml version="1.0" encoding="utf-8"?>
<formControlPr xmlns="http://schemas.microsoft.com/office/spreadsheetml/2009/9/main" objectType="Radio" firstButton="1" fmlaLink="S24" lockText="1" noThreeD="1"/>
</file>

<file path=xl/ctrlProps/ctrlProp3937.xml><?xml version="1.0" encoding="utf-8"?>
<formControlPr xmlns="http://schemas.microsoft.com/office/spreadsheetml/2009/9/main" objectType="Radio" lockText="1" noThreeD="1"/>
</file>

<file path=xl/ctrlProps/ctrlProp3938.xml><?xml version="1.0" encoding="utf-8"?>
<formControlPr xmlns="http://schemas.microsoft.com/office/spreadsheetml/2009/9/main" objectType="Radio" lockText="1" noThreeD="1"/>
</file>

<file path=xl/ctrlProps/ctrlProp3939.xml><?xml version="1.0" encoding="utf-8"?>
<formControlPr xmlns="http://schemas.microsoft.com/office/spreadsheetml/2009/9/main" objectType="GBox" noThreeD="1"/>
</file>

<file path=xl/ctrlProps/ctrlProp394.xml><?xml version="1.0" encoding="utf-8"?>
<formControlPr xmlns="http://schemas.microsoft.com/office/spreadsheetml/2009/9/main" objectType="Radio" lockText="1" noThreeD="1"/>
</file>

<file path=xl/ctrlProps/ctrlProp3940.xml><?xml version="1.0" encoding="utf-8"?>
<formControlPr xmlns="http://schemas.microsoft.com/office/spreadsheetml/2009/9/main" objectType="Radio" firstButton="1" fmlaLink="S27" lockText="1" noThreeD="1"/>
</file>

<file path=xl/ctrlProps/ctrlProp3941.xml><?xml version="1.0" encoding="utf-8"?>
<formControlPr xmlns="http://schemas.microsoft.com/office/spreadsheetml/2009/9/main" objectType="Radio" lockText="1" noThreeD="1"/>
</file>

<file path=xl/ctrlProps/ctrlProp3942.xml><?xml version="1.0" encoding="utf-8"?>
<formControlPr xmlns="http://schemas.microsoft.com/office/spreadsheetml/2009/9/main" objectType="Radio" lockText="1" noThreeD="1"/>
</file>

<file path=xl/ctrlProps/ctrlProp3943.xml><?xml version="1.0" encoding="utf-8"?>
<formControlPr xmlns="http://schemas.microsoft.com/office/spreadsheetml/2009/9/main" objectType="GBox" noThreeD="1"/>
</file>

<file path=xl/ctrlProps/ctrlProp3944.xml><?xml version="1.0" encoding="utf-8"?>
<formControlPr xmlns="http://schemas.microsoft.com/office/spreadsheetml/2009/9/main" objectType="Radio" firstButton="1" fmlaLink="S30" lockText="1" noThreeD="1"/>
</file>

<file path=xl/ctrlProps/ctrlProp3945.xml><?xml version="1.0" encoding="utf-8"?>
<formControlPr xmlns="http://schemas.microsoft.com/office/spreadsheetml/2009/9/main" objectType="Radio" lockText="1" noThreeD="1"/>
</file>

<file path=xl/ctrlProps/ctrlProp3946.xml><?xml version="1.0" encoding="utf-8"?>
<formControlPr xmlns="http://schemas.microsoft.com/office/spreadsheetml/2009/9/main" objectType="Radio" lockText="1" noThreeD="1"/>
</file>

<file path=xl/ctrlProps/ctrlProp3947.xml><?xml version="1.0" encoding="utf-8"?>
<formControlPr xmlns="http://schemas.microsoft.com/office/spreadsheetml/2009/9/main" objectType="GBox" noThreeD="1"/>
</file>

<file path=xl/ctrlProps/ctrlProp3948.xml><?xml version="1.0" encoding="utf-8"?>
<formControlPr xmlns="http://schemas.microsoft.com/office/spreadsheetml/2009/9/main" objectType="Radio" firstButton="1" fmlaLink="S33" lockText="1" noThreeD="1"/>
</file>

<file path=xl/ctrlProps/ctrlProp3949.xml><?xml version="1.0" encoding="utf-8"?>
<formControlPr xmlns="http://schemas.microsoft.com/office/spreadsheetml/2009/9/main" objectType="Radio" lockText="1" noThreeD="1"/>
</file>

<file path=xl/ctrlProps/ctrlProp395.xml><?xml version="1.0" encoding="utf-8"?>
<formControlPr xmlns="http://schemas.microsoft.com/office/spreadsheetml/2009/9/main" objectType="GBox" noThreeD="1"/>
</file>

<file path=xl/ctrlProps/ctrlProp3950.xml><?xml version="1.0" encoding="utf-8"?>
<formControlPr xmlns="http://schemas.microsoft.com/office/spreadsheetml/2009/9/main" objectType="Radio" lockText="1" noThreeD="1"/>
</file>

<file path=xl/ctrlProps/ctrlProp3951.xml><?xml version="1.0" encoding="utf-8"?>
<formControlPr xmlns="http://schemas.microsoft.com/office/spreadsheetml/2009/9/main" objectType="GBox" noThreeD="1"/>
</file>

<file path=xl/ctrlProps/ctrlProp3952.xml><?xml version="1.0" encoding="utf-8"?>
<formControlPr xmlns="http://schemas.microsoft.com/office/spreadsheetml/2009/9/main" objectType="Radio" firstButton="1" fmlaLink="S36" lockText="1" noThreeD="1"/>
</file>

<file path=xl/ctrlProps/ctrlProp3953.xml><?xml version="1.0" encoding="utf-8"?>
<formControlPr xmlns="http://schemas.microsoft.com/office/spreadsheetml/2009/9/main" objectType="Radio" lockText="1" noThreeD="1"/>
</file>

<file path=xl/ctrlProps/ctrlProp3954.xml><?xml version="1.0" encoding="utf-8"?>
<formControlPr xmlns="http://schemas.microsoft.com/office/spreadsheetml/2009/9/main" objectType="Radio" lockText="1" noThreeD="1"/>
</file>

<file path=xl/ctrlProps/ctrlProp3955.xml><?xml version="1.0" encoding="utf-8"?>
<formControlPr xmlns="http://schemas.microsoft.com/office/spreadsheetml/2009/9/main" objectType="GBox" noThreeD="1"/>
</file>

<file path=xl/ctrlProps/ctrlProp3956.xml><?xml version="1.0" encoding="utf-8"?>
<formControlPr xmlns="http://schemas.microsoft.com/office/spreadsheetml/2009/9/main" objectType="Radio" firstButton="1" fmlaLink="M36" lockText="1" noThreeD="1"/>
</file>

<file path=xl/ctrlProps/ctrlProp3957.xml><?xml version="1.0" encoding="utf-8"?>
<formControlPr xmlns="http://schemas.microsoft.com/office/spreadsheetml/2009/9/main" objectType="Radio" lockText="1" noThreeD="1"/>
</file>

<file path=xl/ctrlProps/ctrlProp3958.xml><?xml version="1.0" encoding="utf-8"?>
<formControlPr xmlns="http://schemas.microsoft.com/office/spreadsheetml/2009/9/main" objectType="Radio" lockText="1" noThreeD="1"/>
</file>

<file path=xl/ctrlProps/ctrlProp3959.xml><?xml version="1.0" encoding="utf-8"?>
<formControlPr xmlns="http://schemas.microsoft.com/office/spreadsheetml/2009/9/main" objectType="Radio" lockText="1" noThreeD="1"/>
</file>

<file path=xl/ctrlProps/ctrlProp396.xml><?xml version="1.0" encoding="utf-8"?>
<formControlPr xmlns="http://schemas.microsoft.com/office/spreadsheetml/2009/9/main" objectType="Radio" firstButton="1" fmlaLink="G36" lockText="1" noThreeD="1"/>
</file>

<file path=xl/ctrlProps/ctrlProp3960.xml><?xml version="1.0" encoding="utf-8"?>
<formControlPr xmlns="http://schemas.microsoft.com/office/spreadsheetml/2009/9/main" objectType="Radio" lockText="1" noThreeD="1"/>
</file>

<file path=xl/ctrlProps/ctrlProp3961.xml><?xml version="1.0" encoding="utf-8"?>
<formControlPr xmlns="http://schemas.microsoft.com/office/spreadsheetml/2009/9/main" objectType="Radio" firstButton="1" fmlaLink="G9" lockText="1" noThreeD="1"/>
</file>

<file path=xl/ctrlProps/ctrlProp3962.xml><?xml version="1.0" encoding="utf-8"?>
<formControlPr xmlns="http://schemas.microsoft.com/office/spreadsheetml/2009/9/main" objectType="Radio" lockText="1" noThreeD="1"/>
</file>

<file path=xl/ctrlProps/ctrlProp3963.xml><?xml version="1.0" encoding="utf-8"?>
<formControlPr xmlns="http://schemas.microsoft.com/office/spreadsheetml/2009/9/main" objectType="Radio" lockText="1" noThreeD="1"/>
</file>

<file path=xl/ctrlProps/ctrlProp3964.xml><?xml version="1.0" encoding="utf-8"?>
<formControlPr xmlns="http://schemas.microsoft.com/office/spreadsheetml/2009/9/main" objectType="GBox" noThreeD="1"/>
</file>

<file path=xl/ctrlProps/ctrlProp3965.xml><?xml version="1.0" encoding="utf-8"?>
<formControlPr xmlns="http://schemas.microsoft.com/office/spreadsheetml/2009/9/main" objectType="Radio" firstButton="1" fmlaLink="G12" lockText="1" noThreeD="1"/>
</file>

<file path=xl/ctrlProps/ctrlProp3966.xml><?xml version="1.0" encoding="utf-8"?>
<formControlPr xmlns="http://schemas.microsoft.com/office/spreadsheetml/2009/9/main" objectType="Radio" lockText="1" noThreeD="1"/>
</file>

<file path=xl/ctrlProps/ctrlProp3967.xml><?xml version="1.0" encoding="utf-8"?>
<formControlPr xmlns="http://schemas.microsoft.com/office/spreadsheetml/2009/9/main" objectType="Radio" lockText="1" noThreeD="1"/>
</file>

<file path=xl/ctrlProps/ctrlProp3968.xml><?xml version="1.0" encoding="utf-8"?>
<formControlPr xmlns="http://schemas.microsoft.com/office/spreadsheetml/2009/9/main" objectType="GBox" noThreeD="1"/>
</file>

<file path=xl/ctrlProps/ctrlProp3969.xml><?xml version="1.0" encoding="utf-8"?>
<formControlPr xmlns="http://schemas.microsoft.com/office/spreadsheetml/2009/9/main" objectType="Radio" firstButton="1" fmlaLink="G15" lockText="1" noThreeD="1"/>
</file>

<file path=xl/ctrlProps/ctrlProp397.xml><?xml version="1.0" encoding="utf-8"?>
<formControlPr xmlns="http://schemas.microsoft.com/office/spreadsheetml/2009/9/main" objectType="Radio" lockText="1" noThreeD="1"/>
</file>

<file path=xl/ctrlProps/ctrlProp3970.xml><?xml version="1.0" encoding="utf-8"?>
<formControlPr xmlns="http://schemas.microsoft.com/office/spreadsheetml/2009/9/main" objectType="Radio" lockText="1" noThreeD="1"/>
</file>

<file path=xl/ctrlProps/ctrlProp3971.xml><?xml version="1.0" encoding="utf-8"?>
<formControlPr xmlns="http://schemas.microsoft.com/office/spreadsheetml/2009/9/main" objectType="GBox" noThreeD="1"/>
</file>

<file path=xl/ctrlProps/ctrlProp3972.xml><?xml version="1.0" encoding="utf-8"?>
<formControlPr xmlns="http://schemas.microsoft.com/office/spreadsheetml/2009/9/main" objectType="Radio" firstButton="1" fmlaLink="G18" lockText="1" noThreeD="1"/>
</file>

<file path=xl/ctrlProps/ctrlProp3973.xml><?xml version="1.0" encoding="utf-8"?>
<formControlPr xmlns="http://schemas.microsoft.com/office/spreadsheetml/2009/9/main" objectType="Radio" lockText="1" noThreeD="1"/>
</file>

<file path=xl/ctrlProps/ctrlProp3974.xml><?xml version="1.0" encoding="utf-8"?>
<formControlPr xmlns="http://schemas.microsoft.com/office/spreadsheetml/2009/9/main" objectType="Radio" lockText="1" noThreeD="1"/>
</file>

<file path=xl/ctrlProps/ctrlProp3975.xml><?xml version="1.0" encoding="utf-8"?>
<formControlPr xmlns="http://schemas.microsoft.com/office/spreadsheetml/2009/9/main" objectType="GBox" noThreeD="1"/>
</file>

<file path=xl/ctrlProps/ctrlProp3976.xml><?xml version="1.0" encoding="utf-8"?>
<formControlPr xmlns="http://schemas.microsoft.com/office/spreadsheetml/2009/9/main" objectType="Radio" firstButton="1" fmlaLink="G21" lockText="1" noThreeD="1"/>
</file>

<file path=xl/ctrlProps/ctrlProp3977.xml><?xml version="1.0" encoding="utf-8"?>
<formControlPr xmlns="http://schemas.microsoft.com/office/spreadsheetml/2009/9/main" objectType="Radio" lockText="1" noThreeD="1"/>
</file>

<file path=xl/ctrlProps/ctrlProp3978.xml><?xml version="1.0" encoding="utf-8"?>
<formControlPr xmlns="http://schemas.microsoft.com/office/spreadsheetml/2009/9/main" objectType="Radio" lockText="1" noThreeD="1"/>
</file>

<file path=xl/ctrlProps/ctrlProp3979.xml><?xml version="1.0" encoding="utf-8"?>
<formControlPr xmlns="http://schemas.microsoft.com/office/spreadsheetml/2009/9/main" objectType="GBox" noThreeD="1"/>
</file>

<file path=xl/ctrlProps/ctrlProp398.xml><?xml version="1.0" encoding="utf-8"?>
<formControlPr xmlns="http://schemas.microsoft.com/office/spreadsheetml/2009/9/main" objectType="Radio" lockText="1" noThreeD="1"/>
</file>

<file path=xl/ctrlProps/ctrlProp3980.xml><?xml version="1.0" encoding="utf-8"?>
<formControlPr xmlns="http://schemas.microsoft.com/office/spreadsheetml/2009/9/main" objectType="Radio" firstButton="1" fmlaLink="G24" lockText="1" noThreeD="1"/>
</file>

<file path=xl/ctrlProps/ctrlProp3981.xml><?xml version="1.0" encoding="utf-8"?>
<formControlPr xmlns="http://schemas.microsoft.com/office/spreadsheetml/2009/9/main" objectType="Radio" lockText="1" noThreeD="1"/>
</file>

<file path=xl/ctrlProps/ctrlProp3982.xml><?xml version="1.0" encoding="utf-8"?>
<formControlPr xmlns="http://schemas.microsoft.com/office/spreadsheetml/2009/9/main" objectType="Radio" lockText="1" noThreeD="1"/>
</file>

<file path=xl/ctrlProps/ctrlProp3983.xml><?xml version="1.0" encoding="utf-8"?>
<formControlPr xmlns="http://schemas.microsoft.com/office/spreadsheetml/2009/9/main" objectType="GBox" noThreeD="1"/>
</file>

<file path=xl/ctrlProps/ctrlProp3984.xml><?xml version="1.0" encoding="utf-8"?>
<formControlPr xmlns="http://schemas.microsoft.com/office/spreadsheetml/2009/9/main" objectType="Radio" firstButton="1" fmlaLink="G27" lockText="1" noThreeD="1"/>
</file>

<file path=xl/ctrlProps/ctrlProp3985.xml><?xml version="1.0" encoding="utf-8"?>
<formControlPr xmlns="http://schemas.microsoft.com/office/spreadsheetml/2009/9/main" objectType="Radio" lockText="1" noThreeD="1"/>
</file>

<file path=xl/ctrlProps/ctrlProp3986.xml><?xml version="1.0" encoding="utf-8"?>
<formControlPr xmlns="http://schemas.microsoft.com/office/spreadsheetml/2009/9/main" objectType="Radio" lockText="1" noThreeD="1"/>
</file>

<file path=xl/ctrlProps/ctrlProp3987.xml><?xml version="1.0" encoding="utf-8"?>
<formControlPr xmlns="http://schemas.microsoft.com/office/spreadsheetml/2009/9/main" objectType="GBox" noThreeD="1"/>
</file>

<file path=xl/ctrlProps/ctrlProp3988.xml><?xml version="1.0" encoding="utf-8"?>
<formControlPr xmlns="http://schemas.microsoft.com/office/spreadsheetml/2009/9/main" objectType="Radio" firstButton="1" fmlaLink="G30" lockText="1" noThreeD="1"/>
</file>

<file path=xl/ctrlProps/ctrlProp3989.xml><?xml version="1.0" encoding="utf-8"?>
<formControlPr xmlns="http://schemas.microsoft.com/office/spreadsheetml/2009/9/main" objectType="Radio" lockText="1" noThreeD="1"/>
</file>

<file path=xl/ctrlProps/ctrlProp399.xml><?xml version="1.0" encoding="utf-8"?>
<formControlPr xmlns="http://schemas.microsoft.com/office/spreadsheetml/2009/9/main" objectType="GBox" noThreeD="1"/>
</file>

<file path=xl/ctrlProps/ctrlProp3990.xml><?xml version="1.0" encoding="utf-8"?>
<formControlPr xmlns="http://schemas.microsoft.com/office/spreadsheetml/2009/9/main" objectType="Radio" lockText="1" noThreeD="1"/>
</file>

<file path=xl/ctrlProps/ctrlProp3991.xml><?xml version="1.0" encoding="utf-8"?>
<formControlPr xmlns="http://schemas.microsoft.com/office/spreadsheetml/2009/9/main" objectType="GBox" noThreeD="1"/>
</file>

<file path=xl/ctrlProps/ctrlProp3992.xml><?xml version="1.0" encoding="utf-8"?>
<formControlPr xmlns="http://schemas.microsoft.com/office/spreadsheetml/2009/9/main" objectType="Radio" firstButton="1" fmlaLink="G33" lockText="1" noThreeD="1"/>
</file>

<file path=xl/ctrlProps/ctrlProp3993.xml><?xml version="1.0" encoding="utf-8"?>
<formControlPr xmlns="http://schemas.microsoft.com/office/spreadsheetml/2009/9/main" objectType="Radio" lockText="1" noThreeD="1"/>
</file>

<file path=xl/ctrlProps/ctrlProp3994.xml><?xml version="1.0" encoding="utf-8"?>
<formControlPr xmlns="http://schemas.microsoft.com/office/spreadsheetml/2009/9/main" objectType="Radio" lockText="1" noThreeD="1"/>
</file>

<file path=xl/ctrlProps/ctrlProp3995.xml><?xml version="1.0" encoding="utf-8"?>
<formControlPr xmlns="http://schemas.microsoft.com/office/spreadsheetml/2009/9/main" objectType="GBox" noThreeD="1"/>
</file>

<file path=xl/ctrlProps/ctrlProp3996.xml><?xml version="1.0" encoding="utf-8"?>
<formControlPr xmlns="http://schemas.microsoft.com/office/spreadsheetml/2009/9/main" objectType="Radio" firstButton="1" fmlaLink="G36" lockText="1" noThreeD="1"/>
</file>

<file path=xl/ctrlProps/ctrlProp3997.xml><?xml version="1.0" encoding="utf-8"?>
<formControlPr xmlns="http://schemas.microsoft.com/office/spreadsheetml/2009/9/main" objectType="Radio" lockText="1" noThreeD="1"/>
</file>

<file path=xl/ctrlProps/ctrlProp3998.xml><?xml version="1.0" encoding="utf-8"?>
<formControlPr xmlns="http://schemas.microsoft.com/office/spreadsheetml/2009/9/main" objectType="Radio" lockText="1" noThreeD="1"/>
</file>

<file path=xl/ctrlProps/ctrlProp399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firstButton="1" fmlaLink="M9" lockText="1" noThreeD="1"/>
</file>

<file path=xl/ctrlProps/ctrlProp400.xml><?xml version="1.0" encoding="utf-8"?>
<formControlPr xmlns="http://schemas.microsoft.com/office/spreadsheetml/2009/9/main" objectType="Radio" firstButton="1" fmlaLink="M9" lockText="1" noThreeD="1"/>
</file>

<file path=xl/ctrlProps/ctrlProp4000.xml><?xml version="1.0" encoding="utf-8"?>
<formControlPr xmlns="http://schemas.microsoft.com/office/spreadsheetml/2009/9/main" objectType="Radio" firstButton="1" fmlaLink="M9" lockText="1" noThreeD="1"/>
</file>

<file path=xl/ctrlProps/ctrlProp4001.xml><?xml version="1.0" encoding="utf-8"?>
<formControlPr xmlns="http://schemas.microsoft.com/office/spreadsheetml/2009/9/main" objectType="Radio" lockText="1" noThreeD="1"/>
</file>

<file path=xl/ctrlProps/ctrlProp4002.xml><?xml version="1.0" encoding="utf-8"?>
<formControlPr xmlns="http://schemas.microsoft.com/office/spreadsheetml/2009/9/main" objectType="Radio" lockText="1" noThreeD="1"/>
</file>

<file path=xl/ctrlProps/ctrlProp4003.xml><?xml version="1.0" encoding="utf-8"?>
<formControlPr xmlns="http://schemas.microsoft.com/office/spreadsheetml/2009/9/main" objectType="GBox" noThreeD="1"/>
</file>

<file path=xl/ctrlProps/ctrlProp4004.xml><?xml version="1.0" encoding="utf-8"?>
<formControlPr xmlns="http://schemas.microsoft.com/office/spreadsheetml/2009/9/main" objectType="Radio" firstButton="1" fmlaLink="M12" lockText="1" noThreeD="1"/>
</file>

<file path=xl/ctrlProps/ctrlProp4005.xml><?xml version="1.0" encoding="utf-8"?>
<formControlPr xmlns="http://schemas.microsoft.com/office/spreadsheetml/2009/9/main" objectType="Radio" lockText="1" noThreeD="1"/>
</file>

<file path=xl/ctrlProps/ctrlProp4006.xml><?xml version="1.0" encoding="utf-8"?>
<formControlPr xmlns="http://schemas.microsoft.com/office/spreadsheetml/2009/9/main" objectType="Radio" lockText="1" noThreeD="1"/>
</file>

<file path=xl/ctrlProps/ctrlProp4007.xml><?xml version="1.0" encoding="utf-8"?>
<formControlPr xmlns="http://schemas.microsoft.com/office/spreadsheetml/2009/9/main" objectType="GBox" noThreeD="1"/>
</file>

<file path=xl/ctrlProps/ctrlProp4008.xml><?xml version="1.0" encoding="utf-8"?>
<formControlPr xmlns="http://schemas.microsoft.com/office/spreadsheetml/2009/9/main" objectType="Radio" firstButton="1" fmlaLink="M15" lockText="1" noThreeD="1"/>
</file>

<file path=xl/ctrlProps/ctrlProp4009.xml><?xml version="1.0" encoding="utf-8"?>
<formControlPr xmlns="http://schemas.microsoft.com/office/spreadsheetml/2009/9/main" objectType="Radio" lockText="1" noThreeD="1"/>
</file>

<file path=xl/ctrlProps/ctrlProp401.xml><?xml version="1.0" encoding="utf-8"?>
<formControlPr xmlns="http://schemas.microsoft.com/office/spreadsheetml/2009/9/main" objectType="Radio" lockText="1" noThreeD="1"/>
</file>

<file path=xl/ctrlProps/ctrlProp4010.xml><?xml version="1.0" encoding="utf-8"?>
<formControlPr xmlns="http://schemas.microsoft.com/office/spreadsheetml/2009/9/main" objectType="Radio" lockText="1" noThreeD="1"/>
</file>

<file path=xl/ctrlProps/ctrlProp4011.xml><?xml version="1.0" encoding="utf-8"?>
<formControlPr xmlns="http://schemas.microsoft.com/office/spreadsheetml/2009/9/main" objectType="GBox" noThreeD="1"/>
</file>

<file path=xl/ctrlProps/ctrlProp4012.xml><?xml version="1.0" encoding="utf-8"?>
<formControlPr xmlns="http://schemas.microsoft.com/office/spreadsheetml/2009/9/main" objectType="Radio" firstButton="1" fmlaLink="M18" lockText="1" noThreeD="1"/>
</file>

<file path=xl/ctrlProps/ctrlProp4013.xml><?xml version="1.0" encoding="utf-8"?>
<formControlPr xmlns="http://schemas.microsoft.com/office/spreadsheetml/2009/9/main" objectType="Radio" lockText="1" noThreeD="1"/>
</file>

<file path=xl/ctrlProps/ctrlProp4014.xml><?xml version="1.0" encoding="utf-8"?>
<formControlPr xmlns="http://schemas.microsoft.com/office/spreadsheetml/2009/9/main" objectType="Radio" lockText="1" noThreeD="1"/>
</file>

<file path=xl/ctrlProps/ctrlProp4015.xml><?xml version="1.0" encoding="utf-8"?>
<formControlPr xmlns="http://schemas.microsoft.com/office/spreadsheetml/2009/9/main" objectType="GBox" noThreeD="1"/>
</file>

<file path=xl/ctrlProps/ctrlProp4016.xml><?xml version="1.0" encoding="utf-8"?>
<formControlPr xmlns="http://schemas.microsoft.com/office/spreadsheetml/2009/9/main" objectType="Radio" firstButton="1" fmlaLink="M21" lockText="1" noThreeD="1"/>
</file>

<file path=xl/ctrlProps/ctrlProp4017.xml><?xml version="1.0" encoding="utf-8"?>
<formControlPr xmlns="http://schemas.microsoft.com/office/spreadsheetml/2009/9/main" objectType="Radio" lockText="1" noThreeD="1"/>
</file>

<file path=xl/ctrlProps/ctrlProp4018.xml><?xml version="1.0" encoding="utf-8"?>
<formControlPr xmlns="http://schemas.microsoft.com/office/spreadsheetml/2009/9/main" objectType="Radio" lockText="1" noThreeD="1"/>
</file>

<file path=xl/ctrlProps/ctrlProp4019.xml><?xml version="1.0" encoding="utf-8"?>
<formControlPr xmlns="http://schemas.microsoft.com/office/spreadsheetml/2009/9/main" objectType="GBox" noThreeD="1"/>
</file>

<file path=xl/ctrlProps/ctrlProp402.xml><?xml version="1.0" encoding="utf-8"?>
<formControlPr xmlns="http://schemas.microsoft.com/office/spreadsheetml/2009/9/main" objectType="Radio" lockText="1" noThreeD="1"/>
</file>

<file path=xl/ctrlProps/ctrlProp4020.xml><?xml version="1.0" encoding="utf-8"?>
<formControlPr xmlns="http://schemas.microsoft.com/office/spreadsheetml/2009/9/main" objectType="Radio" firstButton="1" fmlaLink="M24" lockText="1" noThreeD="1"/>
</file>

<file path=xl/ctrlProps/ctrlProp4021.xml><?xml version="1.0" encoding="utf-8"?>
<formControlPr xmlns="http://schemas.microsoft.com/office/spreadsheetml/2009/9/main" objectType="Radio" lockText="1" noThreeD="1"/>
</file>

<file path=xl/ctrlProps/ctrlProp4022.xml><?xml version="1.0" encoding="utf-8"?>
<formControlPr xmlns="http://schemas.microsoft.com/office/spreadsheetml/2009/9/main" objectType="Radio" lockText="1" noThreeD="1"/>
</file>

<file path=xl/ctrlProps/ctrlProp4023.xml><?xml version="1.0" encoding="utf-8"?>
<formControlPr xmlns="http://schemas.microsoft.com/office/spreadsheetml/2009/9/main" objectType="GBox" noThreeD="1"/>
</file>

<file path=xl/ctrlProps/ctrlProp4024.xml><?xml version="1.0" encoding="utf-8"?>
<formControlPr xmlns="http://schemas.microsoft.com/office/spreadsheetml/2009/9/main" objectType="Radio" firstButton="1" fmlaLink="M27" lockText="1" noThreeD="1"/>
</file>

<file path=xl/ctrlProps/ctrlProp4025.xml><?xml version="1.0" encoding="utf-8"?>
<formControlPr xmlns="http://schemas.microsoft.com/office/spreadsheetml/2009/9/main" objectType="Radio" lockText="1" noThreeD="1"/>
</file>

<file path=xl/ctrlProps/ctrlProp4026.xml><?xml version="1.0" encoding="utf-8"?>
<formControlPr xmlns="http://schemas.microsoft.com/office/spreadsheetml/2009/9/main" objectType="Radio" lockText="1" noThreeD="1"/>
</file>

<file path=xl/ctrlProps/ctrlProp4027.xml><?xml version="1.0" encoding="utf-8"?>
<formControlPr xmlns="http://schemas.microsoft.com/office/spreadsheetml/2009/9/main" objectType="GBox" noThreeD="1"/>
</file>

<file path=xl/ctrlProps/ctrlProp4028.xml><?xml version="1.0" encoding="utf-8"?>
<formControlPr xmlns="http://schemas.microsoft.com/office/spreadsheetml/2009/9/main" objectType="Radio" firstButton="1" fmlaLink="M30" lockText="1" noThreeD="1"/>
</file>

<file path=xl/ctrlProps/ctrlProp4029.xml><?xml version="1.0" encoding="utf-8"?>
<formControlPr xmlns="http://schemas.microsoft.com/office/spreadsheetml/2009/9/main" objectType="Radio" lockText="1" noThreeD="1"/>
</file>

<file path=xl/ctrlProps/ctrlProp403.xml><?xml version="1.0" encoding="utf-8"?>
<formControlPr xmlns="http://schemas.microsoft.com/office/spreadsheetml/2009/9/main" objectType="GBox" noThreeD="1"/>
</file>

<file path=xl/ctrlProps/ctrlProp4030.xml><?xml version="1.0" encoding="utf-8"?>
<formControlPr xmlns="http://schemas.microsoft.com/office/spreadsheetml/2009/9/main" objectType="Radio" lockText="1" noThreeD="1"/>
</file>

<file path=xl/ctrlProps/ctrlProp4031.xml><?xml version="1.0" encoding="utf-8"?>
<formControlPr xmlns="http://schemas.microsoft.com/office/spreadsheetml/2009/9/main" objectType="GBox" noThreeD="1"/>
</file>

<file path=xl/ctrlProps/ctrlProp4032.xml><?xml version="1.0" encoding="utf-8"?>
<formControlPr xmlns="http://schemas.microsoft.com/office/spreadsheetml/2009/9/main" objectType="Radio" firstButton="1" fmlaLink="M33" lockText="1" noThreeD="1"/>
</file>

<file path=xl/ctrlProps/ctrlProp4033.xml><?xml version="1.0" encoding="utf-8"?>
<formControlPr xmlns="http://schemas.microsoft.com/office/spreadsheetml/2009/9/main" objectType="Radio" lockText="1" noThreeD="1"/>
</file>

<file path=xl/ctrlProps/ctrlProp4034.xml><?xml version="1.0" encoding="utf-8"?>
<formControlPr xmlns="http://schemas.microsoft.com/office/spreadsheetml/2009/9/main" objectType="Radio" lockText="1" noThreeD="1"/>
</file>

<file path=xl/ctrlProps/ctrlProp4035.xml><?xml version="1.0" encoding="utf-8"?>
<formControlPr xmlns="http://schemas.microsoft.com/office/spreadsheetml/2009/9/main" objectType="GBox" noThreeD="1"/>
</file>

<file path=xl/ctrlProps/ctrlProp4036.xml><?xml version="1.0" encoding="utf-8"?>
<formControlPr xmlns="http://schemas.microsoft.com/office/spreadsheetml/2009/9/main" objectType="GBox" noThreeD="1"/>
</file>

<file path=xl/ctrlProps/ctrlProp4037.xml><?xml version="1.0" encoding="utf-8"?>
<formControlPr xmlns="http://schemas.microsoft.com/office/spreadsheetml/2009/9/main" objectType="Radio" firstButton="1" fmlaLink="S9" lockText="1" noThreeD="1"/>
</file>

<file path=xl/ctrlProps/ctrlProp4038.xml><?xml version="1.0" encoding="utf-8"?>
<formControlPr xmlns="http://schemas.microsoft.com/office/spreadsheetml/2009/9/main" objectType="Radio" lockText="1" noThreeD="1"/>
</file>

<file path=xl/ctrlProps/ctrlProp4039.xml><?xml version="1.0" encoding="utf-8"?>
<formControlPr xmlns="http://schemas.microsoft.com/office/spreadsheetml/2009/9/main" objectType="GBox" noThreeD="1"/>
</file>

<file path=xl/ctrlProps/ctrlProp404.xml><?xml version="1.0" encoding="utf-8"?>
<formControlPr xmlns="http://schemas.microsoft.com/office/spreadsheetml/2009/9/main" objectType="Radio" firstButton="1" fmlaLink="M12" lockText="1" noThreeD="1"/>
</file>

<file path=xl/ctrlProps/ctrlProp4040.xml><?xml version="1.0" encoding="utf-8"?>
<formControlPr xmlns="http://schemas.microsoft.com/office/spreadsheetml/2009/9/main" objectType="Radio" firstButton="1" fmlaLink="S12" lockText="1" noThreeD="1"/>
</file>

<file path=xl/ctrlProps/ctrlProp4041.xml><?xml version="1.0" encoding="utf-8"?>
<formControlPr xmlns="http://schemas.microsoft.com/office/spreadsheetml/2009/9/main" objectType="Radio" lockText="1" noThreeD="1"/>
</file>

<file path=xl/ctrlProps/ctrlProp4042.xml><?xml version="1.0" encoding="utf-8"?>
<formControlPr xmlns="http://schemas.microsoft.com/office/spreadsheetml/2009/9/main" objectType="Radio" lockText="1" noThreeD="1"/>
</file>

<file path=xl/ctrlProps/ctrlProp4043.xml><?xml version="1.0" encoding="utf-8"?>
<formControlPr xmlns="http://schemas.microsoft.com/office/spreadsheetml/2009/9/main" objectType="GBox" noThreeD="1"/>
</file>

<file path=xl/ctrlProps/ctrlProp4044.xml><?xml version="1.0" encoding="utf-8"?>
<formControlPr xmlns="http://schemas.microsoft.com/office/spreadsheetml/2009/9/main" objectType="Radio" firstButton="1" fmlaLink="S15" lockText="1" noThreeD="1"/>
</file>

<file path=xl/ctrlProps/ctrlProp4045.xml><?xml version="1.0" encoding="utf-8"?>
<formControlPr xmlns="http://schemas.microsoft.com/office/spreadsheetml/2009/9/main" objectType="Radio" lockText="1" noThreeD="1"/>
</file>

<file path=xl/ctrlProps/ctrlProp4046.xml><?xml version="1.0" encoding="utf-8"?>
<formControlPr xmlns="http://schemas.microsoft.com/office/spreadsheetml/2009/9/main" objectType="Radio" lockText="1" noThreeD="1"/>
</file>

<file path=xl/ctrlProps/ctrlProp4047.xml><?xml version="1.0" encoding="utf-8"?>
<formControlPr xmlns="http://schemas.microsoft.com/office/spreadsheetml/2009/9/main" objectType="GBox" noThreeD="1"/>
</file>

<file path=xl/ctrlProps/ctrlProp4048.xml><?xml version="1.0" encoding="utf-8"?>
<formControlPr xmlns="http://schemas.microsoft.com/office/spreadsheetml/2009/9/main" objectType="Radio" firstButton="1" fmlaLink="S18" lockText="1" noThreeD="1"/>
</file>

<file path=xl/ctrlProps/ctrlProp4049.xml><?xml version="1.0" encoding="utf-8"?>
<formControlPr xmlns="http://schemas.microsoft.com/office/spreadsheetml/2009/9/main" objectType="Radio" lockText="1" noThreeD="1"/>
</file>

<file path=xl/ctrlProps/ctrlProp405.xml><?xml version="1.0" encoding="utf-8"?>
<formControlPr xmlns="http://schemas.microsoft.com/office/spreadsheetml/2009/9/main" objectType="Radio" lockText="1" noThreeD="1"/>
</file>

<file path=xl/ctrlProps/ctrlProp4050.xml><?xml version="1.0" encoding="utf-8"?>
<formControlPr xmlns="http://schemas.microsoft.com/office/spreadsheetml/2009/9/main" objectType="Radio" lockText="1" noThreeD="1"/>
</file>

<file path=xl/ctrlProps/ctrlProp4051.xml><?xml version="1.0" encoding="utf-8"?>
<formControlPr xmlns="http://schemas.microsoft.com/office/spreadsheetml/2009/9/main" objectType="GBox" noThreeD="1"/>
</file>

<file path=xl/ctrlProps/ctrlProp4052.xml><?xml version="1.0" encoding="utf-8"?>
<formControlPr xmlns="http://schemas.microsoft.com/office/spreadsheetml/2009/9/main" objectType="Radio" firstButton="1" fmlaLink="S21" lockText="1" noThreeD="1"/>
</file>

<file path=xl/ctrlProps/ctrlProp4053.xml><?xml version="1.0" encoding="utf-8"?>
<formControlPr xmlns="http://schemas.microsoft.com/office/spreadsheetml/2009/9/main" objectType="Radio" lockText="1" noThreeD="1"/>
</file>

<file path=xl/ctrlProps/ctrlProp4054.xml><?xml version="1.0" encoding="utf-8"?>
<formControlPr xmlns="http://schemas.microsoft.com/office/spreadsheetml/2009/9/main" objectType="Radio" lockText="1" noThreeD="1"/>
</file>

<file path=xl/ctrlProps/ctrlProp4055.xml><?xml version="1.0" encoding="utf-8"?>
<formControlPr xmlns="http://schemas.microsoft.com/office/spreadsheetml/2009/9/main" objectType="GBox" noThreeD="1"/>
</file>

<file path=xl/ctrlProps/ctrlProp4056.xml><?xml version="1.0" encoding="utf-8"?>
<formControlPr xmlns="http://schemas.microsoft.com/office/spreadsheetml/2009/9/main" objectType="Radio" firstButton="1" fmlaLink="S24" lockText="1" noThreeD="1"/>
</file>

<file path=xl/ctrlProps/ctrlProp4057.xml><?xml version="1.0" encoding="utf-8"?>
<formControlPr xmlns="http://schemas.microsoft.com/office/spreadsheetml/2009/9/main" objectType="Radio" lockText="1" noThreeD="1"/>
</file>

<file path=xl/ctrlProps/ctrlProp4058.xml><?xml version="1.0" encoding="utf-8"?>
<formControlPr xmlns="http://schemas.microsoft.com/office/spreadsheetml/2009/9/main" objectType="Radio" lockText="1" noThreeD="1"/>
</file>

<file path=xl/ctrlProps/ctrlProp4059.xml><?xml version="1.0" encoding="utf-8"?>
<formControlPr xmlns="http://schemas.microsoft.com/office/spreadsheetml/2009/9/main" objectType="GBox" noThreeD="1"/>
</file>

<file path=xl/ctrlProps/ctrlProp406.xml><?xml version="1.0" encoding="utf-8"?>
<formControlPr xmlns="http://schemas.microsoft.com/office/spreadsheetml/2009/9/main" objectType="Radio" lockText="1" noThreeD="1"/>
</file>

<file path=xl/ctrlProps/ctrlProp4060.xml><?xml version="1.0" encoding="utf-8"?>
<formControlPr xmlns="http://schemas.microsoft.com/office/spreadsheetml/2009/9/main" objectType="Radio" firstButton="1" fmlaLink="S27" lockText="1" noThreeD="1"/>
</file>

<file path=xl/ctrlProps/ctrlProp4061.xml><?xml version="1.0" encoding="utf-8"?>
<formControlPr xmlns="http://schemas.microsoft.com/office/spreadsheetml/2009/9/main" objectType="Radio" lockText="1" noThreeD="1"/>
</file>

<file path=xl/ctrlProps/ctrlProp4062.xml><?xml version="1.0" encoding="utf-8"?>
<formControlPr xmlns="http://schemas.microsoft.com/office/spreadsheetml/2009/9/main" objectType="Radio" lockText="1" noThreeD="1"/>
</file>

<file path=xl/ctrlProps/ctrlProp4063.xml><?xml version="1.0" encoding="utf-8"?>
<formControlPr xmlns="http://schemas.microsoft.com/office/spreadsheetml/2009/9/main" objectType="GBox" noThreeD="1"/>
</file>

<file path=xl/ctrlProps/ctrlProp4064.xml><?xml version="1.0" encoding="utf-8"?>
<formControlPr xmlns="http://schemas.microsoft.com/office/spreadsheetml/2009/9/main" objectType="Radio" firstButton="1" fmlaLink="S30" lockText="1" noThreeD="1"/>
</file>

<file path=xl/ctrlProps/ctrlProp4065.xml><?xml version="1.0" encoding="utf-8"?>
<formControlPr xmlns="http://schemas.microsoft.com/office/spreadsheetml/2009/9/main" objectType="Radio" lockText="1" noThreeD="1"/>
</file>

<file path=xl/ctrlProps/ctrlProp4066.xml><?xml version="1.0" encoding="utf-8"?>
<formControlPr xmlns="http://schemas.microsoft.com/office/spreadsheetml/2009/9/main" objectType="Radio" lockText="1" noThreeD="1"/>
</file>

<file path=xl/ctrlProps/ctrlProp4067.xml><?xml version="1.0" encoding="utf-8"?>
<formControlPr xmlns="http://schemas.microsoft.com/office/spreadsheetml/2009/9/main" objectType="GBox" noThreeD="1"/>
</file>

<file path=xl/ctrlProps/ctrlProp4068.xml><?xml version="1.0" encoding="utf-8"?>
<formControlPr xmlns="http://schemas.microsoft.com/office/spreadsheetml/2009/9/main" objectType="Radio" firstButton="1" fmlaLink="S33" lockText="1" noThreeD="1"/>
</file>

<file path=xl/ctrlProps/ctrlProp4069.xml><?xml version="1.0" encoding="utf-8"?>
<formControlPr xmlns="http://schemas.microsoft.com/office/spreadsheetml/2009/9/main" objectType="Radio" lockText="1" noThreeD="1"/>
</file>

<file path=xl/ctrlProps/ctrlProp407.xml><?xml version="1.0" encoding="utf-8"?>
<formControlPr xmlns="http://schemas.microsoft.com/office/spreadsheetml/2009/9/main" objectType="GBox" noThreeD="1"/>
</file>

<file path=xl/ctrlProps/ctrlProp4070.xml><?xml version="1.0" encoding="utf-8"?>
<formControlPr xmlns="http://schemas.microsoft.com/office/spreadsheetml/2009/9/main" objectType="Radio" lockText="1" noThreeD="1"/>
</file>

<file path=xl/ctrlProps/ctrlProp4071.xml><?xml version="1.0" encoding="utf-8"?>
<formControlPr xmlns="http://schemas.microsoft.com/office/spreadsheetml/2009/9/main" objectType="GBox" noThreeD="1"/>
</file>

<file path=xl/ctrlProps/ctrlProp4072.xml><?xml version="1.0" encoding="utf-8"?>
<formControlPr xmlns="http://schemas.microsoft.com/office/spreadsheetml/2009/9/main" objectType="Radio" firstButton="1" fmlaLink="S36" lockText="1" noThreeD="1"/>
</file>

<file path=xl/ctrlProps/ctrlProp4073.xml><?xml version="1.0" encoding="utf-8"?>
<formControlPr xmlns="http://schemas.microsoft.com/office/spreadsheetml/2009/9/main" objectType="Radio" lockText="1" noThreeD="1"/>
</file>

<file path=xl/ctrlProps/ctrlProp4074.xml><?xml version="1.0" encoding="utf-8"?>
<formControlPr xmlns="http://schemas.microsoft.com/office/spreadsheetml/2009/9/main" objectType="Radio" lockText="1" noThreeD="1"/>
</file>

<file path=xl/ctrlProps/ctrlProp4075.xml><?xml version="1.0" encoding="utf-8"?>
<formControlPr xmlns="http://schemas.microsoft.com/office/spreadsheetml/2009/9/main" objectType="GBox" noThreeD="1"/>
</file>

<file path=xl/ctrlProps/ctrlProp4076.xml><?xml version="1.0" encoding="utf-8"?>
<formControlPr xmlns="http://schemas.microsoft.com/office/spreadsheetml/2009/9/main" objectType="Radio" firstButton="1" fmlaLink="M36" lockText="1" noThreeD="1"/>
</file>

<file path=xl/ctrlProps/ctrlProp4077.xml><?xml version="1.0" encoding="utf-8"?>
<formControlPr xmlns="http://schemas.microsoft.com/office/spreadsheetml/2009/9/main" objectType="Radio" lockText="1" noThreeD="1"/>
</file>

<file path=xl/ctrlProps/ctrlProp4078.xml><?xml version="1.0" encoding="utf-8"?>
<formControlPr xmlns="http://schemas.microsoft.com/office/spreadsheetml/2009/9/main" objectType="Radio" lockText="1" noThreeD="1"/>
</file>

<file path=xl/ctrlProps/ctrlProp4079.xml><?xml version="1.0" encoding="utf-8"?>
<formControlPr xmlns="http://schemas.microsoft.com/office/spreadsheetml/2009/9/main" objectType="Radio" lockText="1" noThreeD="1"/>
</file>

<file path=xl/ctrlProps/ctrlProp408.xml><?xml version="1.0" encoding="utf-8"?>
<formControlPr xmlns="http://schemas.microsoft.com/office/spreadsheetml/2009/9/main" objectType="Radio" firstButton="1" fmlaLink="M15" lockText="1" noThreeD="1"/>
</file>

<file path=xl/ctrlProps/ctrlProp4080.xml><?xml version="1.0" encoding="utf-8"?>
<formControlPr xmlns="http://schemas.microsoft.com/office/spreadsheetml/2009/9/main" objectType="Radio" lockText="1" noThreeD="1"/>
</file>

<file path=xl/ctrlProps/ctrlProp4081.xml><?xml version="1.0" encoding="utf-8"?>
<formControlPr xmlns="http://schemas.microsoft.com/office/spreadsheetml/2009/9/main" objectType="Radio" firstButton="1" fmlaLink="G9" lockText="1" noThreeD="1"/>
</file>

<file path=xl/ctrlProps/ctrlProp4082.xml><?xml version="1.0" encoding="utf-8"?>
<formControlPr xmlns="http://schemas.microsoft.com/office/spreadsheetml/2009/9/main" objectType="Radio" lockText="1" noThreeD="1"/>
</file>

<file path=xl/ctrlProps/ctrlProp4083.xml><?xml version="1.0" encoding="utf-8"?>
<formControlPr xmlns="http://schemas.microsoft.com/office/spreadsheetml/2009/9/main" objectType="Radio" lockText="1" noThreeD="1"/>
</file>

<file path=xl/ctrlProps/ctrlProp4084.xml><?xml version="1.0" encoding="utf-8"?>
<formControlPr xmlns="http://schemas.microsoft.com/office/spreadsheetml/2009/9/main" objectType="GBox" noThreeD="1"/>
</file>

<file path=xl/ctrlProps/ctrlProp4085.xml><?xml version="1.0" encoding="utf-8"?>
<formControlPr xmlns="http://schemas.microsoft.com/office/spreadsheetml/2009/9/main" objectType="Radio" firstButton="1" fmlaLink="G12" lockText="1" noThreeD="1"/>
</file>

<file path=xl/ctrlProps/ctrlProp4086.xml><?xml version="1.0" encoding="utf-8"?>
<formControlPr xmlns="http://schemas.microsoft.com/office/spreadsheetml/2009/9/main" objectType="Radio" lockText="1" noThreeD="1"/>
</file>

<file path=xl/ctrlProps/ctrlProp4087.xml><?xml version="1.0" encoding="utf-8"?>
<formControlPr xmlns="http://schemas.microsoft.com/office/spreadsheetml/2009/9/main" objectType="Radio" lockText="1" noThreeD="1"/>
</file>

<file path=xl/ctrlProps/ctrlProp4088.xml><?xml version="1.0" encoding="utf-8"?>
<formControlPr xmlns="http://schemas.microsoft.com/office/spreadsheetml/2009/9/main" objectType="GBox" noThreeD="1"/>
</file>

<file path=xl/ctrlProps/ctrlProp4089.xml><?xml version="1.0" encoding="utf-8"?>
<formControlPr xmlns="http://schemas.microsoft.com/office/spreadsheetml/2009/9/main" objectType="Radio" firstButton="1" fmlaLink="G15" lockText="1" noThreeD="1"/>
</file>

<file path=xl/ctrlProps/ctrlProp409.xml><?xml version="1.0" encoding="utf-8"?>
<formControlPr xmlns="http://schemas.microsoft.com/office/spreadsheetml/2009/9/main" objectType="Radio" lockText="1" noThreeD="1"/>
</file>

<file path=xl/ctrlProps/ctrlProp4090.xml><?xml version="1.0" encoding="utf-8"?>
<formControlPr xmlns="http://schemas.microsoft.com/office/spreadsheetml/2009/9/main" objectType="Radio" lockText="1" noThreeD="1"/>
</file>

<file path=xl/ctrlProps/ctrlProp4091.xml><?xml version="1.0" encoding="utf-8"?>
<formControlPr xmlns="http://schemas.microsoft.com/office/spreadsheetml/2009/9/main" objectType="GBox" noThreeD="1"/>
</file>

<file path=xl/ctrlProps/ctrlProp4092.xml><?xml version="1.0" encoding="utf-8"?>
<formControlPr xmlns="http://schemas.microsoft.com/office/spreadsheetml/2009/9/main" objectType="Radio" firstButton="1" fmlaLink="G18" lockText="1" noThreeD="1"/>
</file>

<file path=xl/ctrlProps/ctrlProp4093.xml><?xml version="1.0" encoding="utf-8"?>
<formControlPr xmlns="http://schemas.microsoft.com/office/spreadsheetml/2009/9/main" objectType="Radio" lockText="1" noThreeD="1"/>
</file>

<file path=xl/ctrlProps/ctrlProp4094.xml><?xml version="1.0" encoding="utf-8"?>
<formControlPr xmlns="http://schemas.microsoft.com/office/spreadsheetml/2009/9/main" objectType="Radio" lockText="1" noThreeD="1"/>
</file>

<file path=xl/ctrlProps/ctrlProp4095.xml><?xml version="1.0" encoding="utf-8"?>
<formControlPr xmlns="http://schemas.microsoft.com/office/spreadsheetml/2009/9/main" objectType="GBox" noThreeD="1"/>
</file>

<file path=xl/ctrlProps/ctrlProp4096.xml><?xml version="1.0" encoding="utf-8"?>
<formControlPr xmlns="http://schemas.microsoft.com/office/spreadsheetml/2009/9/main" objectType="Radio" firstButton="1" fmlaLink="G21" lockText="1" noThreeD="1"/>
</file>

<file path=xl/ctrlProps/ctrlProp4097.xml><?xml version="1.0" encoding="utf-8"?>
<formControlPr xmlns="http://schemas.microsoft.com/office/spreadsheetml/2009/9/main" objectType="Radio" lockText="1" noThreeD="1"/>
</file>

<file path=xl/ctrlProps/ctrlProp4098.xml><?xml version="1.0" encoding="utf-8"?>
<formControlPr xmlns="http://schemas.microsoft.com/office/spreadsheetml/2009/9/main" objectType="Radio" lockText="1" noThreeD="1"/>
</file>

<file path=xl/ctrlProps/ctrlProp4099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Radio" lockText="1" noThreeD="1"/>
</file>

<file path=xl/ctrlProps/ctrlProp410.xml><?xml version="1.0" encoding="utf-8"?>
<formControlPr xmlns="http://schemas.microsoft.com/office/spreadsheetml/2009/9/main" objectType="Radio" lockText="1" noThreeD="1"/>
</file>

<file path=xl/ctrlProps/ctrlProp4100.xml><?xml version="1.0" encoding="utf-8"?>
<formControlPr xmlns="http://schemas.microsoft.com/office/spreadsheetml/2009/9/main" objectType="Radio" firstButton="1" fmlaLink="G24" lockText="1" noThreeD="1"/>
</file>

<file path=xl/ctrlProps/ctrlProp4101.xml><?xml version="1.0" encoding="utf-8"?>
<formControlPr xmlns="http://schemas.microsoft.com/office/spreadsheetml/2009/9/main" objectType="Radio" lockText="1" noThreeD="1"/>
</file>

<file path=xl/ctrlProps/ctrlProp4102.xml><?xml version="1.0" encoding="utf-8"?>
<formControlPr xmlns="http://schemas.microsoft.com/office/spreadsheetml/2009/9/main" objectType="Radio" lockText="1" noThreeD="1"/>
</file>

<file path=xl/ctrlProps/ctrlProp4103.xml><?xml version="1.0" encoding="utf-8"?>
<formControlPr xmlns="http://schemas.microsoft.com/office/spreadsheetml/2009/9/main" objectType="GBox" noThreeD="1"/>
</file>

<file path=xl/ctrlProps/ctrlProp4104.xml><?xml version="1.0" encoding="utf-8"?>
<formControlPr xmlns="http://schemas.microsoft.com/office/spreadsheetml/2009/9/main" objectType="Radio" firstButton="1" fmlaLink="G27" lockText="1" noThreeD="1"/>
</file>

<file path=xl/ctrlProps/ctrlProp4105.xml><?xml version="1.0" encoding="utf-8"?>
<formControlPr xmlns="http://schemas.microsoft.com/office/spreadsheetml/2009/9/main" objectType="Radio" lockText="1" noThreeD="1"/>
</file>

<file path=xl/ctrlProps/ctrlProp4106.xml><?xml version="1.0" encoding="utf-8"?>
<formControlPr xmlns="http://schemas.microsoft.com/office/spreadsheetml/2009/9/main" objectType="Radio" lockText="1" noThreeD="1"/>
</file>

<file path=xl/ctrlProps/ctrlProp4107.xml><?xml version="1.0" encoding="utf-8"?>
<formControlPr xmlns="http://schemas.microsoft.com/office/spreadsheetml/2009/9/main" objectType="GBox" noThreeD="1"/>
</file>

<file path=xl/ctrlProps/ctrlProp4108.xml><?xml version="1.0" encoding="utf-8"?>
<formControlPr xmlns="http://schemas.microsoft.com/office/spreadsheetml/2009/9/main" objectType="Radio" firstButton="1" fmlaLink="G30" lockText="1" noThreeD="1"/>
</file>

<file path=xl/ctrlProps/ctrlProp4109.xml><?xml version="1.0" encoding="utf-8"?>
<formControlPr xmlns="http://schemas.microsoft.com/office/spreadsheetml/2009/9/main" objectType="Radio" lockText="1" noThreeD="1"/>
</file>

<file path=xl/ctrlProps/ctrlProp411.xml><?xml version="1.0" encoding="utf-8"?>
<formControlPr xmlns="http://schemas.microsoft.com/office/spreadsheetml/2009/9/main" objectType="GBox" noThreeD="1"/>
</file>

<file path=xl/ctrlProps/ctrlProp4110.xml><?xml version="1.0" encoding="utf-8"?>
<formControlPr xmlns="http://schemas.microsoft.com/office/spreadsheetml/2009/9/main" objectType="Radio" lockText="1" noThreeD="1"/>
</file>

<file path=xl/ctrlProps/ctrlProp4111.xml><?xml version="1.0" encoding="utf-8"?>
<formControlPr xmlns="http://schemas.microsoft.com/office/spreadsheetml/2009/9/main" objectType="GBox" noThreeD="1"/>
</file>

<file path=xl/ctrlProps/ctrlProp4112.xml><?xml version="1.0" encoding="utf-8"?>
<formControlPr xmlns="http://schemas.microsoft.com/office/spreadsheetml/2009/9/main" objectType="Radio" firstButton="1" fmlaLink="G33" lockText="1" noThreeD="1"/>
</file>

<file path=xl/ctrlProps/ctrlProp4113.xml><?xml version="1.0" encoding="utf-8"?>
<formControlPr xmlns="http://schemas.microsoft.com/office/spreadsheetml/2009/9/main" objectType="Radio" lockText="1" noThreeD="1"/>
</file>

<file path=xl/ctrlProps/ctrlProp4114.xml><?xml version="1.0" encoding="utf-8"?>
<formControlPr xmlns="http://schemas.microsoft.com/office/spreadsheetml/2009/9/main" objectType="Radio" lockText="1" noThreeD="1"/>
</file>

<file path=xl/ctrlProps/ctrlProp4115.xml><?xml version="1.0" encoding="utf-8"?>
<formControlPr xmlns="http://schemas.microsoft.com/office/spreadsheetml/2009/9/main" objectType="GBox" noThreeD="1"/>
</file>

<file path=xl/ctrlProps/ctrlProp4116.xml><?xml version="1.0" encoding="utf-8"?>
<formControlPr xmlns="http://schemas.microsoft.com/office/spreadsheetml/2009/9/main" objectType="Radio" firstButton="1" fmlaLink="G36" lockText="1" noThreeD="1"/>
</file>

<file path=xl/ctrlProps/ctrlProp4117.xml><?xml version="1.0" encoding="utf-8"?>
<formControlPr xmlns="http://schemas.microsoft.com/office/spreadsheetml/2009/9/main" objectType="Radio" lockText="1" noThreeD="1"/>
</file>

<file path=xl/ctrlProps/ctrlProp4118.xml><?xml version="1.0" encoding="utf-8"?>
<formControlPr xmlns="http://schemas.microsoft.com/office/spreadsheetml/2009/9/main" objectType="Radio" lockText="1" noThreeD="1"/>
</file>

<file path=xl/ctrlProps/ctrlProp4119.xml><?xml version="1.0" encoding="utf-8"?>
<formControlPr xmlns="http://schemas.microsoft.com/office/spreadsheetml/2009/9/main" objectType="GBox" noThreeD="1"/>
</file>

<file path=xl/ctrlProps/ctrlProp412.xml><?xml version="1.0" encoding="utf-8"?>
<formControlPr xmlns="http://schemas.microsoft.com/office/spreadsheetml/2009/9/main" objectType="Radio" firstButton="1" fmlaLink="M18" lockText="1" noThreeD="1"/>
</file>

<file path=xl/ctrlProps/ctrlProp4120.xml><?xml version="1.0" encoding="utf-8"?>
<formControlPr xmlns="http://schemas.microsoft.com/office/spreadsheetml/2009/9/main" objectType="Radio" firstButton="1" fmlaLink="M9" lockText="1" noThreeD="1"/>
</file>

<file path=xl/ctrlProps/ctrlProp4121.xml><?xml version="1.0" encoding="utf-8"?>
<formControlPr xmlns="http://schemas.microsoft.com/office/spreadsheetml/2009/9/main" objectType="Radio" lockText="1" noThreeD="1"/>
</file>

<file path=xl/ctrlProps/ctrlProp4122.xml><?xml version="1.0" encoding="utf-8"?>
<formControlPr xmlns="http://schemas.microsoft.com/office/spreadsheetml/2009/9/main" objectType="Radio" lockText="1" noThreeD="1"/>
</file>

<file path=xl/ctrlProps/ctrlProp4123.xml><?xml version="1.0" encoding="utf-8"?>
<formControlPr xmlns="http://schemas.microsoft.com/office/spreadsheetml/2009/9/main" objectType="GBox" noThreeD="1"/>
</file>

<file path=xl/ctrlProps/ctrlProp4124.xml><?xml version="1.0" encoding="utf-8"?>
<formControlPr xmlns="http://schemas.microsoft.com/office/spreadsheetml/2009/9/main" objectType="Radio" firstButton="1" fmlaLink="M12" lockText="1" noThreeD="1"/>
</file>

<file path=xl/ctrlProps/ctrlProp4125.xml><?xml version="1.0" encoding="utf-8"?>
<formControlPr xmlns="http://schemas.microsoft.com/office/spreadsheetml/2009/9/main" objectType="Radio" lockText="1" noThreeD="1"/>
</file>

<file path=xl/ctrlProps/ctrlProp4126.xml><?xml version="1.0" encoding="utf-8"?>
<formControlPr xmlns="http://schemas.microsoft.com/office/spreadsheetml/2009/9/main" objectType="Radio" lockText="1" noThreeD="1"/>
</file>

<file path=xl/ctrlProps/ctrlProp4127.xml><?xml version="1.0" encoding="utf-8"?>
<formControlPr xmlns="http://schemas.microsoft.com/office/spreadsheetml/2009/9/main" objectType="GBox" noThreeD="1"/>
</file>

<file path=xl/ctrlProps/ctrlProp4128.xml><?xml version="1.0" encoding="utf-8"?>
<formControlPr xmlns="http://schemas.microsoft.com/office/spreadsheetml/2009/9/main" objectType="Radio" firstButton="1" fmlaLink="M15" lockText="1" noThreeD="1"/>
</file>

<file path=xl/ctrlProps/ctrlProp4129.xml><?xml version="1.0" encoding="utf-8"?>
<formControlPr xmlns="http://schemas.microsoft.com/office/spreadsheetml/2009/9/main" objectType="Radio" lockText="1" noThreeD="1"/>
</file>

<file path=xl/ctrlProps/ctrlProp413.xml><?xml version="1.0" encoding="utf-8"?>
<formControlPr xmlns="http://schemas.microsoft.com/office/spreadsheetml/2009/9/main" objectType="Radio" lockText="1" noThreeD="1"/>
</file>

<file path=xl/ctrlProps/ctrlProp4130.xml><?xml version="1.0" encoding="utf-8"?>
<formControlPr xmlns="http://schemas.microsoft.com/office/spreadsheetml/2009/9/main" objectType="Radio" lockText="1" noThreeD="1"/>
</file>

<file path=xl/ctrlProps/ctrlProp4131.xml><?xml version="1.0" encoding="utf-8"?>
<formControlPr xmlns="http://schemas.microsoft.com/office/spreadsheetml/2009/9/main" objectType="GBox" noThreeD="1"/>
</file>

<file path=xl/ctrlProps/ctrlProp4132.xml><?xml version="1.0" encoding="utf-8"?>
<formControlPr xmlns="http://schemas.microsoft.com/office/spreadsheetml/2009/9/main" objectType="Radio" firstButton="1" fmlaLink="M18" lockText="1" noThreeD="1"/>
</file>

<file path=xl/ctrlProps/ctrlProp4133.xml><?xml version="1.0" encoding="utf-8"?>
<formControlPr xmlns="http://schemas.microsoft.com/office/spreadsheetml/2009/9/main" objectType="Radio" lockText="1" noThreeD="1"/>
</file>

<file path=xl/ctrlProps/ctrlProp4134.xml><?xml version="1.0" encoding="utf-8"?>
<formControlPr xmlns="http://schemas.microsoft.com/office/spreadsheetml/2009/9/main" objectType="Radio" lockText="1" noThreeD="1"/>
</file>

<file path=xl/ctrlProps/ctrlProp4135.xml><?xml version="1.0" encoding="utf-8"?>
<formControlPr xmlns="http://schemas.microsoft.com/office/spreadsheetml/2009/9/main" objectType="GBox" noThreeD="1"/>
</file>

<file path=xl/ctrlProps/ctrlProp4136.xml><?xml version="1.0" encoding="utf-8"?>
<formControlPr xmlns="http://schemas.microsoft.com/office/spreadsheetml/2009/9/main" objectType="Radio" firstButton="1" fmlaLink="M21" lockText="1" noThreeD="1"/>
</file>

<file path=xl/ctrlProps/ctrlProp4137.xml><?xml version="1.0" encoding="utf-8"?>
<formControlPr xmlns="http://schemas.microsoft.com/office/spreadsheetml/2009/9/main" objectType="Radio" lockText="1" noThreeD="1"/>
</file>

<file path=xl/ctrlProps/ctrlProp4138.xml><?xml version="1.0" encoding="utf-8"?>
<formControlPr xmlns="http://schemas.microsoft.com/office/spreadsheetml/2009/9/main" objectType="Radio" lockText="1" noThreeD="1"/>
</file>

<file path=xl/ctrlProps/ctrlProp4139.xml><?xml version="1.0" encoding="utf-8"?>
<formControlPr xmlns="http://schemas.microsoft.com/office/spreadsheetml/2009/9/main" objectType="GBox" noThreeD="1"/>
</file>

<file path=xl/ctrlProps/ctrlProp414.xml><?xml version="1.0" encoding="utf-8"?>
<formControlPr xmlns="http://schemas.microsoft.com/office/spreadsheetml/2009/9/main" objectType="Radio" lockText="1" noThreeD="1"/>
</file>

<file path=xl/ctrlProps/ctrlProp4140.xml><?xml version="1.0" encoding="utf-8"?>
<formControlPr xmlns="http://schemas.microsoft.com/office/spreadsheetml/2009/9/main" objectType="Radio" firstButton="1" fmlaLink="M24" lockText="1" noThreeD="1"/>
</file>

<file path=xl/ctrlProps/ctrlProp4141.xml><?xml version="1.0" encoding="utf-8"?>
<formControlPr xmlns="http://schemas.microsoft.com/office/spreadsheetml/2009/9/main" objectType="Radio" lockText="1" noThreeD="1"/>
</file>

<file path=xl/ctrlProps/ctrlProp4142.xml><?xml version="1.0" encoding="utf-8"?>
<formControlPr xmlns="http://schemas.microsoft.com/office/spreadsheetml/2009/9/main" objectType="Radio" lockText="1" noThreeD="1"/>
</file>

<file path=xl/ctrlProps/ctrlProp4143.xml><?xml version="1.0" encoding="utf-8"?>
<formControlPr xmlns="http://schemas.microsoft.com/office/spreadsheetml/2009/9/main" objectType="GBox" noThreeD="1"/>
</file>

<file path=xl/ctrlProps/ctrlProp4144.xml><?xml version="1.0" encoding="utf-8"?>
<formControlPr xmlns="http://schemas.microsoft.com/office/spreadsheetml/2009/9/main" objectType="Radio" firstButton="1" fmlaLink="M27" lockText="1" noThreeD="1"/>
</file>

<file path=xl/ctrlProps/ctrlProp4145.xml><?xml version="1.0" encoding="utf-8"?>
<formControlPr xmlns="http://schemas.microsoft.com/office/spreadsheetml/2009/9/main" objectType="Radio" lockText="1" noThreeD="1"/>
</file>

<file path=xl/ctrlProps/ctrlProp4146.xml><?xml version="1.0" encoding="utf-8"?>
<formControlPr xmlns="http://schemas.microsoft.com/office/spreadsheetml/2009/9/main" objectType="Radio" lockText="1" noThreeD="1"/>
</file>

<file path=xl/ctrlProps/ctrlProp4147.xml><?xml version="1.0" encoding="utf-8"?>
<formControlPr xmlns="http://schemas.microsoft.com/office/spreadsheetml/2009/9/main" objectType="GBox" noThreeD="1"/>
</file>

<file path=xl/ctrlProps/ctrlProp4148.xml><?xml version="1.0" encoding="utf-8"?>
<formControlPr xmlns="http://schemas.microsoft.com/office/spreadsheetml/2009/9/main" objectType="Radio" firstButton="1" fmlaLink="M30" lockText="1" noThreeD="1"/>
</file>

<file path=xl/ctrlProps/ctrlProp4149.xml><?xml version="1.0" encoding="utf-8"?>
<formControlPr xmlns="http://schemas.microsoft.com/office/spreadsheetml/2009/9/main" objectType="Radio" lockText="1" noThreeD="1"/>
</file>

<file path=xl/ctrlProps/ctrlProp415.xml><?xml version="1.0" encoding="utf-8"?>
<formControlPr xmlns="http://schemas.microsoft.com/office/spreadsheetml/2009/9/main" objectType="GBox" noThreeD="1"/>
</file>

<file path=xl/ctrlProps/ctrlProp4150.xml><?xml version="1.0" encoding="utf-8"?>
<formControlPr xmlns="http://schemas.microsoft.com/office/spreadsheetml/2009/9/main" objectType="Radio" lockText="1" noThreeD="1"/>
</file>

<file path=xl/ctrlProps/ctrlProp4151.xml><?xml version="1.0" encoding="utf-8"?>
<formControlPr xmlns="http://schemas.microsoft.com/office/spreadsheetml/2009/9/main" objectType="GBox" noThreeD="1"/>
</file>

<file path=xl/ctrlProps/ctrlProp4152.xml><?xml version="1.0" encoding="utf-8"?>
<formControlPr xmlns="http://schemas.microsoft.com/office/spreadsheetml/2009/9/main" objectType="Radio" firstButton="1" fmlaLink="M33" lockText="1" noThreeD="1"/>
</file>

<file path=xl/ctrlProps/ctrlProp4153.xml><?xml version="1.0" encoding="utf-8"?>
<formControlPr xmlns="http://schemas.microsoft.com/office/spreadsheetml/2009/9/main" objectType="Radio" lockText="1" noThreeD="1"/>
</file>

<file path=xl/ctrlProps/ctrlProp4154.xml><?xml version="1.0" encoding="utf-8"?>
<formControlPr xmlns="http://schemas.microsoft.com/office/spreadsheetml/2009/9/main" objectType="Radio" lockText="1" noThreeD="1"/>
</file>

<file path=xl/ctrlProps/ctrlProp4155.xml><?xml version="1.0" encoding="utf-8"?>
<formControlPr xmlns="http://schemas.microsoft.com/office/spreadsheetml/2009/9/main" objectType="GBox" noThreeD="1"/>
</file>

<file path=xl/ctrlProps/ctrlProp4156.xml><?xml version="1.0" encoding="utf-8"?>
<formControlPr xmlns="http://schemas.microsoft.com/office/spreadsheetml/2009/9/main" objectType="GBox" noThreeD="1"/>
</file>

<file path=xl/ctrlProps/ctrlProp4157.xml><?xml version="1.0" encoding="utf-8"?>
<formControlPr xmlns="http://schemas.microsoft.com/office/spreadsheetml/2009/9/main" objectType="Radio" firstButton="1" fmlaLink="S9" lockText="1" noThreeD="1"/>
</file>

<file path=xl/ctrlProps/ctrlProp4158.xml><?xml version="1.0" encoding="utf-8"?>
<formControlPr xmlns="http://schemas.microsoft.com/office/spreadsheetml/2009/9/main" objectType="Radio" lockText="1" noThreeD="1"/>
</file>

<file path=xl/ctrlProps/ctrlProp4159.xml><?xml version="1.0" encoding="utf-8"?>
<formControlPr xmlns="http://schemas.microsoft.com/office/spreadsheetml/2009/9/main" objectType="GBox" noThreeD="1"/>
</file>

<file path=xl/ctrlProps/ctrlProp416.xml><?xml version="1.0" encoding="utf-8"?>
<formControlPr xmlns="http://schemas.microsoft.com/office/spreadsheetml/2009/9/main" objectType="Radio" firstButton="1" fmlaLink="M21" lockText="1" noThreeD="1"/>
</file>

<file path=xl/ctrlProps/ctrlProp4160.xml><?xml version="1.0" encoding="utf-8"?>
<formControlPr xmlns="http://schemas.microsoft.com/office/spreadsheetml/2009/9/main" objectType="Radio" firstButton="1" fmlaLink="S12" lockText="1" noThreeD="1"/>
</file>

<file path=xl/ctrlProps/ctrlProp4161.xml><?xml version="1.0" encoding="utf-8"?>
<formControlPr xmlns="http://schemas.microsoft.com/office/spreadsheetml/2009/9/main" objectType="Radio" lockText="1" noThreeD="1"/>
</file>

<file path=xl/ctrlProps/ctrlProp4162.xml><?xml version="1.0" encoding="utf-8"?>
<formControlPr xmlns="http://schemas.microsoft.com/office/spreadsheetml/2009/9/main" objectType="Radio" lockText="1" noThreeD="1"/>
</file>

<file path=xl/ctrlProps/ctrlProp4163.xml><?xml version="1.0" encoding="utf-8"?>
<formControlPr xmlns="http://schemas.microsoft.com/office/spreadsheetml/2009/9/main" objectType="GBox" noThreeD="1"/>
</file>

<file path=xl/ctrlProps/ctrlProp4164.xml><?xml version="1.0" encoding="utf-8"?>
<formControlPr xmlns="http://schemas.microsoft.com/office/spreadsheetml/2009/9/main" objectType="Radio" firstButton="1" fmlaLink="S15" lockText="1" noThreeD="1"/>
</file>

<file path=xl/ctrlProps/ctrlProp4165.xml><?xml version="1.0" encoding="utf-8"?>
<formControlPr xmlns="http://schemas.microsoft.com/office/spreadsheetml/2009/9/main" objectType="Radio" lockText="1" noThreeD="1"/>
</file>

<file path=xl/ctrlProps/ctrlProp4166.xml><?xml version="1.0" encoding="utf-8"?>
<formControlPr xmlns="http://schemas.microsoft.com/office/spreadsheetml/2009/9/main" objectType="Radio" lockText="1" noThreeD="1"/>
</file>

<file path=xl/ctrlProps/ctrlProp4167.xml><?xml version="1.0" encoding="utf-8"?>
<formControlPr xmlns="http://schemas.microsoft.com/office/spreadsheetml/2009/9/main" objectType="GBox" noThreeD="1"/>
</file>

<file path=xl/ctrlProps/ctrlProp4168.xml><?xml version="1.0" encoding="utf-8"?>
<formControlPr xmlns="http://schemas.microsoft.com/office/spreadsheetml/2009/9/main" objectType="Radio" firstButton="1" fmlaLink="S18" lockText="1" noThreeD="1"/>
</file>

<file path=xl/ctrlProps/ctrlProp4169.xml><?xml version="1.0" encoding="utf-8"?>
<formControlPr xmlns="http://schemas.microsoft.com/office/spreadsheetml/2009/9/main" objectType="Radio" lockText="1" noThreeD="1"/>
</file>

<file path=xl/ctrlProps/ctrlProp417.xml><?xml version="1.0" encoding="utf-8"?>
<formControlPr xmlns="http://schemas.microsoft.com/office/spreadsheetml/2009/9/main" objectType="Radio" lockText="1" noThreeD="1"/>
</file>

<file path=xl/ctrlProps/ctrlProp4170.xml><?xml version="1.0" encoding="utf-8"?>
<formControlPr xmlns="http://schemas.microsoft.com/office/spreadsheetml/2009/9/main" objectType="Radio" lockText="1" noThreeD="1"/>
</file>

<file path=xl/ctrlProps/ctrlProp4171.xml><?xml version="1.0" encoding="utf-8"?>
<formControlPr xmlns="http://schemas.microsoft.com/office/spreadsheetml/2009/9/main" objectType="GBox" noThreeD="1"/>
</file>

<file path=xl/ctrlProps/ctrlProp4172.xml><?xml version="1.0" encoding="utf-8"?>
<formControlPr xmlns="http://schemas.microsoft.com/office/spreadsheetml/2009/9/main" objectType="Radio" firstButton="1" fmlaLink="S21" lockText="1" noThreeD="1"/>
</file>

<file path=xl/ctrlProps/ctrlProp4173.xml><?xml version="1.0" encoding="utf-8"?>
<formControlPr xmlns="http://schemas.microsoft.com/office/spreadsheetml/2009/9/main" objectType="Radio" lockText="1" noThreeD="1"/>
</file>

<file path=xl/ctrlProps/ctrlProp4174.xml><?xml version="1.0" encoding="utf-8"?>
<formControlPr xmlns="http://schemas.microsoft.com/office/spreadsheetml/2009/9/main" objectType="Radio" lockText="1" noThreeD="1"/>
</file>

<file path=xl/ctrlProps/ctrlProp4175.xml><?xml version="1.0" encoding="utf-8"?>
<formControlPr xmlns="http://schemas.microsoft.com/office/spreadsheetml/2009/9/main" objectType="GBox" noThreeD="1"/>
</file>

<file path=xl/ctrlProps/ctrlProp4176.xml><?xml version="1.0" encoding="utf-8"?>
<formControlPr xmlns="http://schemas.microsoft.com/office/spreadsheetml/2009/9/main" objectType="Radio" firstButton="1" fmlaLink="S24" lockText="1" noThreeD="1"/>
</file>

<file path=xl/ctrlProps/ctrlProp4177.xml><?xml version="1.0" encoding="utf-8"?>
<formControlPr xmlns="http://schemas.microsoft.com/office/spreadsheetml/2009/9/main" objectType="Radio" lockText="1" noThreeD="1"/>
</file>

<file path=xl/ctrlProps/ctrlProp4178.xml><?xml version="1.0" encoding="utf-8"?>
<formControlPr xmlns="http://schemas.microsoft.com/office/spreadsheetml/2009/9/main" objectType="Radio" lockText="1" noThreeD="1"/>
</file>

<file path=xl/ctrlProps/ctrlProp4179.xml><?xml version="1.0" encoding="utf-8"?>
<formControlPr xmlns="http://schemas.microsoft.com/office/spreadsheetml/2009/9/main" objectType="GBox" noThreeD="1"/>
</file>

<file path=xl/ctrlProps/ctrlProp418.xml><?xml version="1.0" encoding="utf-8"?>
<formControlPr xmlns="http://schemas.microsoft.com/office/spreadsheetml/2009/9/main" objectType="Radio" lockText="1" noThreeD="1"/>
</file>

<file path=xl/ctrlProps/ctrlProp4180.xml><?xml version="1.0" encoding="utf-8"?>
<formControlPr xmlns="http://schemas.microsoft.com/office/spreadsheetml/2009/9/main" objectType="Radio" firstButton="1" fmlaLink="S27" lockText="1" noThreeD="1"/>
</file>

<file path=xl/ctrlProps/ctrlProp4181.xml><?xml version="1.0" encoding="utf-8"?>
<formControlPr xmlns="http://schemas.microsoft.com/office/spreadsheetml/2009/9/main" objectType="Radio" lockText="1" noThreeD="1"/>
</file>

<file path=xl/ctrlProps/ctrlProp4182.xml><?xml version="1.0" encoding="utf-8"?>
<formControlPr xmlns="http://schemas.microsoft.com/office/spreadsheetml/2009/9/main" objectType="Radio" lockText="1" noThreeD="1"/>
</file>

<file path=xl/ctrlProps/ctrlProp4183.xml><?xml version="1.0" encoding="utf-8"?>
<formControlPr xmlns="http://schemas.microsoft.com/office/spreadsheetml/2009/9/main" objectType="GBox" noThreeD="1"/>
</file>

<file path=xl/ctrlProps/ctrlProp4184.xml><?xml version="1.0" encoding="utf-8"?>
<formControlPr xmlns="http://schemas.microsoft.com/office/spreadsheetml/2009/9/main" objectType="Radio" firstButton="1" fmlaLink="S30" lockText="1" noThreeD="1"/>
</file>

<file path=xl/ctrlProps/ctrlProp4185.xml><?xml version="1.0" encoding="utf-8"?>
<formControlPr xmlns="http://schemas.microsoft.com/office/spreadsheetml/2009/9/main" objectType="Radio" lockText="1" noThreeD="1"/>
</file>

<file path=xl/ctrlProps/ctrlProp4186.xml><?xml version="1.0" encoding="utf-8"?>
<formControlPr xmlns="http://schemas.microsoft.com/office/spreadsheetml/2009/9/main" objectType="Radio" lockText="1" noThreeD="1"/>
</file>

<file path=xl/ctrlProps/ctrlProp4187.xml><?xml version="1.0" encoding="utf-8"?>
<formControlPr xmlns="http://schemas.microsoft.com/office/spreadsheetml/2009/9/main" objectType="GBox" noThreeD="1"/>
</file>

<file path=xl/ctrlProps/ctrlProp4188.xml><?xml version="1.0" encoding="utf-8"?>
<formControlPr xmlns="http://schemas.microsoft.com/office/spreadsheetml/2009/9/main" objectType="Radio" firstButton="1" fmlaLink="S33" lockText="1" noThreeD="1"/>
</file>

<file path=xl/ctrlProps/ctrlProp4189.xml><?xml version="1.0" encoding="utf-8"?>
<formControlPr xmlns="http://schemas.microsoft.com/office/spreadsheetml/2009/9/main" objectType="Radio" lockText="1" noThreeD="1"/>
</file>

<file path=xl/ctrlProps/ctrlProp419.xml><?xml version="1.0" encoding="utf-8"?>
<formControlPr xmlns="http://schemas.microsoft.com/office/spreadsheetml/2009/9/main" objectType="GBox" noThreeD="1"/>
</file>

<file path=xl/ctrlProps/ctrlProp4190.xml><?xml version="1.0" encoding="utf-8"?>
<formControlPr xmlns="http://schemas.microsoft.com/office/spreadsheetml/2009/9/main" objectType="Radio" lockText="1" noThreeD="1"/>
</file>

<file path=xl/ctrlProps/ctrlProp4191.xml><?xml version="1.0" encoding="utf-8"?>
<formControlPr xmlns="http://schemas.microsoft.com/office/spreadsheetml/2009/9/main" objectType="GBox" noThreeD="1"/>
</file>

<file path=xl/ctrlProps/ctrlProp4192.xml><?xml version="1.0" encoding="utf-8"?>
<formControlPr xmlns="http://schemas.microsoft.com/office/spreadsheetml/2009/9/main" objectType="Radio" firstButton="1" fmlaLink="S36" lockText="1" noThreeD="1"/>
</file>

<file path=xl/ctrlProps/ctrlProp4193.xml><?xml version="1.0" encoding="utf-8"?>
<formControlPr xmlns="http://schemas.microsoft.com/office/spreadsheetml/2009/9/main" objectType="Radio" lockText="1" noThreeD="1"/>
</file>

<file path=xl/ctrlProps/ctrlProp4194.xml><?xml version="1.0" encoding="utf-8"?>
<formControlPr xmlns="http://schemas.microsoft.com/office/spreadsheetml/2009/9/main" objectType="Radio" lockText="1" noThreeD="1"/>
</file>

<file path=xl/ctrlProps/ctrlProp4195.xml><?xml version="1.0" encoding="utf-8"?>
<formControlPr xmlns="http://schemas.microsoft.com/office/spreadsheetml/2009/9/main" objectType="GBox" noThreeD="1"/>
</file>

<file path=xl/ctrlProps/ctrlProp4196.xml><?xml version="1.0" encoding="utf-8"?>
<formControlPr xmlns="http://schemas.microsoft.com/office/spreadsheetml/2009/9/main" objectType="Radio" firstButton="1" fmlaLink="M36" lockText="1" noThreeD="1"/>
</file>

<file path=xl/ctrlProps/ctrlProp4197.xml><?xml version="1.0" encoding="utf-8"?>
<formControlPr xmlns="http://schemas.microsoft.com/office/spreadsheetml/2009/9/main" objectType="Radio" lockText="1" noThreeD="1"/>
</file>

<file path=xl/ctrlProps/ctrlProp4198.xml><?xml version="1.0" encoding="utf-8"?>
<formControlPr xmlns="http://schemas.microsoft.com/office/spreadsheetml/2009/9/main" objectType="Radio" lockText="1" noThreeD="1"/>
</file>

<file path=xl/ctrlProps/ctrlProp4199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20.xml><?xml version="1.0" encoding="utf-8"?>
<formControlPr xmlns="http://schemas.microsoft.com/office/spreadsheetml/2009/9/main" objectType="Radio" firstButton="1" fmlaLink="M24" lockText="1" noThreeD="1"/>
</file>

<file path=xl/ctrlProps/ctrlProp4200.xml><?xml version="1.0" encoding="utf-8"?>
<formControlPr xmlns="http://schemas.microsoft.com/office/spreadsheetml/2009/9/main" objectType="Radio" lockText="1" noThreeD="1"/>
</file>

<file path=xl/ctrlProps/ctrlProp421.xml><?xml version="1.0" encoding="utf-8"?>
<formControlPr xmlns="http://schemas.microsoft.com/office/spreadsheetml/2009/9/main" objectType="Radio" lockText="1" noThreeD="1"/>
</file>

<file path=xl/ctrlProps/ctrlProp422.xml><?xml version="1.0" encoding="utf-8"?>
<formControlPr xmlns="http://schemas.microsoft.com/office/spreadsheetml/2009/9/main" objectType="Radio" lockText="1" noThreeD="1"/>
</file>

<file path=xl/ctrlProps/ctrlProp423.xml><?xml version="1.0" encoding="utf-8"?>
<formControlPr xmlns="http://schemas.microsoft.com/office/spreadsheetml/2009/9/main" objectType="GBox" noThreeD="1"/>
</file>

<file path=xl/ctrlProps/ctrlProp424.xml><?xml version="1.0" encoding="utf-8"?>
<formControlPr xmlns="http://schemas.microsoft.com/office/spreadsheetml/2009/9/main" objectType="Radio" firstButton="1" fmlaLink="M27" lockText="1" noThreeD="1"/>
</file>

<file path=xl/ctrlProps/ctrlProp425.xml><?xml version="1.0" encoding="utf-8"?>
<formControlPr xmlns="http://schemas.microsoft.com/office/spreadsheetml/2009/9/main" objectType="Radio" lockText="1" noThreeD="1"/>
</file>

<file path=xl/ctrlProps/ctrlProp426.xml><?xml version="1.0" encoding="utf-8"?>
<formControlPr xmlns="http://schemas.microsoft.com/office/spreadsheetml/2009/9/main" objectType="Radio" lockText="1" noThreeD="1"/>
</file>

<file path=xl/ctrlProps/ctrlProp427.xml><?xml version="1.0" encoding="utf-8"?>
<formControlPr xmlns="http://schemas.microsoft.com/office/spreadsheetml/2009/9/main" objectType="GBox" noThreeD="1"/>
</file>

<file path=xl/ctrlProps/ctrlProp428.xml><?xml version="1.0" encoding="utf-8"?>
<formControlPr xmlns="http://schemas.microsoft.com/office/spreadsheetml/2009/9/main" objectType="Radio" firstButton="1" fmlaLink="M30" lockText="1" noThreeD="1"/>
</file>

<file path=xl/ctrlProps/ctrlProp429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GBox" noThreeD="1"/>
</file>

<file path=xl/ctrlProps/ctrlProp430.xml><?xml version="1.0" encoding="utf-8"?>
<formControlPr xmlns="http://schemas.microsoft.com/office/spreadsheetml/2009/9/main" objectType="Radio" lockText="1" noThreeD="1"/>
</file>

<file path=xl/ctrlProps/ctrlProp431.xml><?xml version="1.0" encoding="utf-8"?>
<formControlPr xmlns="http://schemas.microsoft.com/office/spreadsheetml/2009/9/main" objectType="GBox" noThreeD="1"/>
</file>

<file path=xl/ctrlProps/ctrlProp432.xml><?xml version="1.0" encoding="utf-8"?>
<formControlPr xmlns="http://schemas.microsoft.com/office/spreadsheetml/2009/9/main" objectType="Radio" firstButton="1" fmlaLink="M33" lockText="1" noThreeD="1"/>
</file>

<file path=xl/ctrlProps/ctrlProp433.xml><?xml version="1.0" encoding="utf-8"?>
<formControlPr xmlns="http://schemas.microsoft.com/office/spreadsheetml/2009/9/main" objectType="Radio" lockText="1" noThreeD="1"/>
</file>

<file path=xl/ctrlProps/ctrlProp434.xml><?xml version="1.0" encoding="utf-8"?>
<formControlPr xmlns="http://schemas.microsoft.com/office/spreadsheetml/2009/9/main" objectType="Radio" lockText="1" noThreeD="1"/>
</file>

<file path=xl/ctrlProps/ctrlProp435.xml><?xml version="1.0" encoding="utf-8"?>
<formControlPr xmlns="http://schemas.microsoft.com/office/spreadsheetml/2009/9/main" objectType="GBox" noThreeD="1"/>
</file>

<file path=xl/ctrlProps/ctrlProp436.xml><?xml version="1.0" encoding="utf-8"?>
<formControlPr xmlns="http://schemas.microsoft.com/office/spreadsheetml/2009/9/main" objectType="GBox" noThreeD="1"/>
</file>

<file path=xl/ctrlProps/ctrlProp437.xml><?xml version="1.0" encoding="utf-8"?>
<formControlPr xmlns="http://schemas.microsoft.com/office/spreadsheetml/2009/9/main" objectType="Radio" firstButton="1" fmlaLink="S9" lockText="1" noThreeD="1"/>
</file>

<file path=xl/ctrlProps/ctrlProp438.xml><?xml version="1.0" encoding="utf-8"?>
<formControlPr xmlns="http://schemas.microsoft.com/office/spreadsheetml/2009/9/main" objectType="Radio" lockText="1" noThreeD="1"/>
</file>

<file path=xl/ctrlProps/ctrlProp439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Radio" firstButton="1" fmlaLink="M12" lockText="1" noThreeD="1"/>
</file>

<file path=xl/ctrlProps/ctrlProp440.xml><?xml version="1.0" encoding="utf-8"?>
<formControlPr xmlns="http://schemas.microsoft.com/office/spreadsheetml/2009/9/main" objectType="Radio" firstButton="1" fmlaLink="S12" lockText="1" noThreeD="1"/>
</file>

<file path=xl/ctrlProps/ctrlProp441.xml><?xml version="1.0" encoding="utf-8"?>
<formControlPr xmlns="http://schemas.microsoft.com/office/spreadsheetml/2009/9/main" objectType="Radio" lockText="1" noThreeD="1"/>
</file>

<file path=xl/ctrlProps/ctrlProp442.xml><?xml version="1.0" encoding="utf-8"?>
<formControlPr xmlns="http://schemas.microsoft.com/office/spreadsheetml/2009/9/main" objectType="Radio" lockText="1" noThreeD="1"/>
</file>

<file path=xl/ctrlProps/ctrlProp443.xml><?xml version="1.0" encoding="utf-8"?>
<formControlPr xmlns="http://schemas.microsoft.com/office/spreadsheetml/2009/9/main" objectType="GBox" noThreeD="1"/>
</file>

<file path=xl/ctrlProps/ctrlProp444.xml><?xml version="1.0" encoding="utf-8"?>
<formControlPr xmlns="http://schemas.microsoft.com/office/spreadsheetml/2009/9/main" objectType="Radio" firstButton="1" fmlaLink="S15" lockText="1" noThreeD="1"/>
</file>

<file path=xl/ctrlProps/ctrlProp445.xml><?xml version="1.0" encoding="utf-8"?>
<formControlPr xmlns="http://schemas.microsoft.com/office/spreadsheetml/2009/9/main" objectType="Radio" lockText="1" noThreeD="1"/>
</file>

<file path=xl/ctrlProps/ctrlProp446.xml><?xml version="1.0" encoding="utf-8"?>
<formControlPr xmlns="http://schemas.microsoft.com/office/spreadsheetml/2009/9/main" objectType="Radio" lockText="1" noThreeD="1"/>
</file>

<file path=xl/ctrlProps/ctrlProp447.xml><?xml version="1.0" encoding="utf-8"?>
<formControlPr xmlns="http://schemas.microsoft.com/office/spreadsheetml/2009/9/main" objectType="GBox" noThreeD="1"/>
</file>

<file path=xl/ctrlProps/ctrlProp448.xml><?xml version="1.0" encoding="utf-8"?>
<formControlPr xmlns="http://schemas.microsoft.com/office/spreadsheetml/2009/9/main" objectType="Radio" firstButton="1" fmlaLink="S18" lockText="1" noThreeD="1"/>
</file>

<file path=xl/ctrlProps/ctrlProp449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50.xml><?xml version="1.0" encoding="utf-8"?>
<formControlPr xmlns="http://schemas.microsoft.com/office/spreadsheetml/2009/9/main" objectType="Radio" lockText="1" noThreeD="1"/>
</file>

<file path=xl/ctrlProps/ctrlProp451.xml><?xml version="1.0" encoding="utf-8"?>
<formControlPr xmlns="http://schemas.microsoft.com/office/spreadsheetml/2009/9/main" objectType="GBox" noThreeD="1"/>
</file>

<file path=xl/ctrlProps/ctrlProp452.xml><?xml version="1.0" encoding="utf-8"?>
<formControlPr xmlns="http://schemas.microsoft.com/office/spreadsheetml/2009/9/main" objectType="Radio" firstButton="1" fmlaLink="S21" lockText="1" noThreeD="1"/>
</file>

<file path=xl/ctrlProps/ctrlProp453.xml><?xml version="1.0" encoding="utf-8"?>
<formControlPr xmlns="http://schemas.microsoft.com/office/spreadsheetml/2009/9/main" objectType="Radio" lockText="1" noThreeD="1"/>
</file>

<file path=xl/ctrlProps/ctrlProp454.xml><?xml version="1.0" encoding="utf-8"?>
<formControlPr xmlns="http://schemas.microsoft.com/office/spreadsheetml/2009/9/main" objectType="Radio" lockText="1" noThreeD="1"/>
</file>

<file path=xl/ctrlProps/ctrlProp455.xml><?xml version="1.0" encoding="utf-8"?>
<formControlPr xmlns="http://schemas.microsoft.com/office/spreadsheetml/2009/9/main" objectType="GBox" noThreeD="1"/>
</file>

<file path=xl/ctrlProps/ctrlProp456.xml><?xml version="1.0" encoding="utf-8"?>
<formControlPr xmlns="http://schemas.microsoft.com/office/spreadsheetml/2009/9/main" objectType="Radio" firstButton="1" fmlaLink="S24" lockText="1" noThreeD="1"/>
</file>

<file path=xl/ctrlProps/ctrlProp457.xml><?xml version="1.0" encoding="utf-8"?>
<formControlPr xmlns="http://schemas.microsoft.com/office/spreadsheetml/2009/9/main" objectType="Radio" lockText="1" noThreeD="1"/>
</file>

<file path=xl/ctrlProps/ctrlProp458.xml><?xml version="1.0" encoding="utf-8"?>
<formControlPr xmlns="http://schemas.microsoft.com/office/spreadsheetml/2009/9/main" objectType="Radio" lockText="1" noThreeD="1"/>
</file>

<file path=xl/ctrlProps/ctrlProp459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Radio" lockText="1" noThreeD="1"/>
</file>

<file path=xl/ctrlProps/ctrlProp460.xml><?xml version="1.0" encoding="utf-8"?>
<formControlPr xmlns="http://schemas.microsoft.com/office/spreadsheetml/2009/9/main" objectType="Radio" firstButton="1" fmlaLink="S27" lockText="1" noThreeD="1"/>
</file>

<file path=xl/ctrlProps/ctrlProp461.xml><?xml version="1.0" encoding="utf-8"?>
<formControlPr xmlns="http://schemas.microsoft.com/office/spreadsheetml/2009/9/main" objectType="Radio" lockText="1" noThreeD="1"/>
</file>

<file path=xl/ctrlProps/ctrlProp462.xml><?xml version="1.0" encoding="utf-8"?>
<formControlPr xmlns="http://schemas.microsoft.com/office/spreadsheetml/2009/9/main" objectType="Radio" lockText="1" noThreeD="1"/>
</file>

<file path=xl/ctrlProps/ctrlProp463.xml><?xml version="1.0" encoding="utf-8"?>
<formControlPr xmlns="http://schemas.microsoft.com/office/spreadsheetml/2009/9/main" objectType="GBox" noThreeD="1"/>
</file>

<file path=xl/ctrlProps/ctrlProp464.xml><?xml version="1.0" encoding="utf-8"?>
<formControlPr xmlns="http://schemas.microsoft.com/office/spreadsheetml/2009/9/main" objectType="Radio" firstButton="1" fmlaLink="S30" lockText="1" noThreeD="1"/>
</file>

<file path=xl/ctrlProps/ctrlProp465.xml><?xml version="1.0" encoding="utf-8"?>
<formControlPr xmlns="http://schemas.microsoft.com/office/spreadsheetml/2009/9/main" objectType="Radio" lockText="1" noThreeD="1"/>
</file>

<file path=xl/ctrlProps/ctrlProp466.xml><?xml version="1.0" encoding="utf-8"?>
<formControlPr xmlns="http://schemas.microsoft.com/office/spreadsheetml/2009/9/main" objectType="Radio" lockText="1" noThreeD="1"/>
</file>

<file path=xl/ctrlProps/ctrlProp467.xml><?xml version="1.0" encoding="utf-8"?>
<formControlPr xmlns="http://schemas.microsoft.com/office/spreadsheetml/2009/9/main" objectType="GBox" noThreeD="1"/>
</file>

<file path=xl/ctrlProps/ctrlProp468.xml><?xml version="1.0" encoding="utf-8"?>
<formControlPr xmlns="http://schemas.microsoft.com/office/spreadsheetml/2009/9/main" objectType="Radio" firstButton="1" fmlaLink="S33" lockText="1" noThreeD="1"/>
</file>

<file path=xl/ctrlProps/ctrlProp469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GBox" noThreeD="1"/>
</file>

<file path=xl/ctrlProps/ctrlProp470.xml><?xml version="1.0" encoding="utf-8"?>
<formControlPr xmlns="http://schemas.microsoft.com/office/spreadsheetml/2009/9/main" objectType="Radio" lockText="1" noThreeD="1"/>
</file>

<file path=xl/ctrlProps/ctrlProp471.xml><?xml version="1.0" encoding="utf-8"?>
<formControlPr xmlns="http://schemas.microsoft.com/office/spreadsheetml/2009/9/main" objectType="GBox" noThreeD="1"/>
</file>

<file path=xl/ctrlProps/ctrlProp472.xml><?xml version="1.0" encoding="utf-8"?>
<formControlPr xmlns="http://schemas.microsoft.com/office/spreadsheetml/2009/9/main" objectType="Radio" firstButton="1" fmlaLink="S36" lockText="1" noThreeD="1"/>
</file>

<file path=xl/ctrlProps/ctrlProp473.xml><?xml version="1.0" encoding="utf-8"?>
<formControlPr xmlns="http://schemas.microsoft.com/office/spreadsheetml/2009/9/main" objectType="Radio" lockText="1" noThreeD="1"/>
</file>

<file path=xl/ctrlProps/ctrlProp474.xml><?xml version="1.0" encoding="utf-8"?>
<formControlPr xmlns="http://schemas.microsoft.com/office/spreadsheetml/2009/9/main" objectType="Radio" lockText="1" noThreeD="1"/>
</file>

<file path=xl/ctrlProps/ctrlProp475.xml><?xml version="1.0" encoding="utf-8"?>
<formControlPr xmlns="http://schemas.microsoft.com/office/spreadsheetml/2009/9/main" objectType="GBox" noThreeD="1"/>
</file>

<file path=xl/ctrlProps/ctrlProp476.xml><?xml version="1.0" encoding="utf-8"?>
<formControlPr xmlns="http://schemas.microsoft.com/office/spreadsheetml/2009/9/main" objectType="Radio" firstButton="1" fmlaLink="M36" lockText="1" noThreeD="1"/>
</file>

<file path=xl/ctrlProps/ctrlProp477.xml><?xml version="1.0" encoding="utf-8"?>
<formControlPr xmlns="http://schemas.microsoft.com/office/spreadsheetml/2009/9/main" objectType="Radio" lockText="1" noThreeD="1"/>
</file>

<file path=xl/ctrlProps/ctrlProp478.xml><?xml version="1.0" encoding="utf-8"?>
<formControlPr xmlns="http://schemas.microsoft.com/office/spreadsheetml/2009/9/main" objectType="Radio" lockText="1" noThreeD="1"/>
</file>

<file path=xl/ctrlProps/ctrlProp479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firstButton="1" fmlaLink="M15" lockText="1" noThreeD="1"/>
</file>

<file path=xl/ctrlProps/ctrlProp480.xml><?xml version="1.0" encoding="utf-8"?>
<formControlPr xmlns="http://schemas.microsoft.com/office/spreadsheetml/2009/9/main" objectType="Radio" lockText="1" noThreeD="1"/>
</file>

<file path=xl/ctrlProps/ctrlProp481.xml><?xml version="1.0" encoding="utf-8"?>
<formControlPr xmlns="http://schemas.microsoft.com/office/spreadsheetml/2009/9/main" objectType="Radio" firstButton="1" fmlaLink="G9" lockText="1" noThreeD="1"/>
</file>

<file path=xl/ctrlProps/ctrlProp482.xml><?xml version="1.0" encoding="utf-8"?>
<formControlPr xmlns="http://schemas.microsoft.com/office/spreadsheetml/2009/9/main" objectType="Radio" lockText="1" noThreeD="1"/>
</file>

<file path=xl/ctrlProps/ctrlProp483.xml><?xml version="1.0" encoding="utf-8"?>
<formControlPr xmlns="http://schemas.microsoft.com/office/spreadsheetml/2009/9/main" objectType="Radio" lockText="1" noThreeD="1"/>
</file>

<file path=xl/ctrlProps/ctrlProp484.xml><?xml version="1.0" encoding="utf-8"?>
<formControlPr xmlns="http://schemas.microsoft.com/office/spreadsheetml/2009/9/main" objectType="GBox" noThreeD="1"/>
</file>

<file path=xl/ctrlProps/ctrlProp485.xml><?xml version="1.0" encoding="utf-8"?>
<formControlPr xmlns="http://schemas.microsoft.com/office/spreadsheetml/2009/9/main" objectType="Radio" firstButton="1" fmlaLink="G12" lockText="1" noThreeD="1"/>
</file>

<file path=xl/ctrlProps/ctrlProp486.xml><?xml version="1.0" encoding="utf-8"?>
<formControlPr xmlns="http://schemas.microsoft.com/office/spreadsheetml/2009/9/main" objectType="Radio" lockText="1" noThreeD="1"/>
</file>

<file path=xl/ctrlProps/ctrlProp487.xml><?xml version="1.0" encoding="utf-8"?>
<formControlPr xmlns="http://schemas.microsoft.com/office/spreadsheetml/2009/9/main" objectType="Radio" lockText="1" noThreeD="1"/>
</file>

<file path=xl/ctrlProps/ctrlProp488.xml><?xml version="1.0" encoding="utf-8"?>
<formControlPr xmlns="http://schemas.microsoft.com/office/spreadsheetml/2009/9/main" objectType="GBox" noThreeD="1"/>
</file>

<file path=xl/ctrlProps/ctrlProp489.xml><?xml version="1.0" encoding="utf-8"?>
<formControlPr xmlns="http://schemas.microsoft.com/office/spreadsheetml/2009/9/main" objectType="Radio" firstButton="1" fmlaLink="G15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490.xml><?xml version="1.0" encoding="utf-8"?>
<formControlPr xmlns="http://schemas.microsoft.com/office/spreadsheetml/2009/9/main" objectType="Radio" lockText="1" noThreeD="1"/>
</file>

<file path=xl/ctrlProps/ctrlProp491.xml><?xml version="1.0" encoding="utf-8"?>
<formControlPr xmlns="http://schemas.microsoft.com/office/spreadsheetml/2009/9/main" objectType="GBox" noThreeD="1"/>
</file>

<file path=xl/ctrlProps/ctrlProp492.xml><?xml version="1.0" encoding="utf-8"?>
<formControlPr xmlns="http://schemas.microsoft.com/office/spreadsheetml/2009/9/main" objectType="Radio" firstButton="1" fmlaLink="G18" lockText="1" noThreeD="1"/>
</file>

<file path=xl/ctrlProps/ctrlProp493.xml><?xml version="1.0" encoding="utf-8"?>
<formControlPr xmlns="http://schemas.microsoft.com/office/spreadsheetml/2009/9/main" objectType="Radio" lockText="1" noThreeD="1"/>
</file>

<file path=xl/ctrlProps/ctrlProp494.xml><?xml version="1.0" encoding="utf-8"?>
<formControlPr xmlns="http://schemas.microsoft.com/office/spreadsheetml/2009/9/main" objectType="Radio" lockText="1" noThreeD="1"/>
</file>

<file path=xl/ctrlProps/ctrlProp495.xml><?xml version="1.0" encoding="utf-8"?>
<formControlPr xmlns="http://schemas.microsoft.com/office/spreadsheetml/2009/9/main" objectType="GBox" noThreeD="1"/>
</file>

<file path=xl/ctrlProps/ctrlProp496.xml><?xml version="1.0" encoding="utf-8"?>
<formControlPr xmlns="http://schemas.microsoft.com/office/spreadsheetml/2009/9/main" objectType="Radio" firstButton="1" fmlaLink="G21" lockText="1" noThreeD="1"/>
</file>

<file path=xl/ctrlProps/ctrlProp497.xml><?xml version="1.0" encoding="utf-8"?>
<formControlPr xmlns="http://schemas.microsoft.com/office/spreadsheetml/2009/9/main" objectType="Radio" lockText="1" noThreeD="1"/>
</file>

<file path=xl/ctrlProps/ctrlProp498.xml><?xml version="1.0" encoding="utf-8"?>
<formControlPr xmlns="http://schemas.microsoft.com/office/spreadsheetml/2009/9/main" objectType="Radio" lockText="1" noThreeD="1"/>
</file>

<file path=xl/ctrlProps/ctrlProp49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G12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00.xml><?xml version="1.0" encoding="utf-8"?>
<formControlPr xmlns="http://schemas.microsoft.com/office/spreadsheetml/2009/9/main" objectType="Radio" firstButton="1" fmlaLink="G24" lockText="1" noThreeD="1"/>
</file>

<file path=xl/ctrlProps/ctrlProp501.xml><?xml version="1.0" encoding="utf-8"?>
<formControlPr xmlns="http://schemas.microsoft.com/office/spreadsheetml/2009/9/main" objectType="Radio" lockText="1" noThreeD="1"/>
</file>

<file path=xl/ctrlProps/ctrlProp502.xml><?xml version="1.0" encoding="utf-8"?>
<formControlPr xmlns="http://schemas.microsoft.com/office/spreadsheetml/2009/9/main" objectType="Radio" lockText="1" noThreeD="1"/>
</file>

<file path=xl/ctrlProps/ctrlProp503.xml><?xml version="1.0" encoding="utf-8"?>
<formControlPr xmlns="http://schemas.microsoft.com/office/spreadsheetml/2009/9/main" objectType="GBox" noThreeD="1"/>
</file>

<file path=xl/ctrlProps/ctrlProp504.xml><?xml version="1.0" encoding="utf-8"?>
<formControlPr xmlns="http://schemas.microsoft.com/office/spreadsheetml/2009/9/main" objectType="Radio" firstButton="1" fmlaLink="G27" lockText="1" noThreeD="1"/>
</file>

<file path=xl/ctrlProps/ctrlProp505.xml><?xml version="1.0" encoding="utf-8"?>
<formControlPr xmlns="http://schemas.microsoft.com/office/spreadsheetml/2009/9/main" objectType="Radio" lockText="1" noThreeD="1"/>
</file>

<file path=xl/ctrlProps/ctrlProp506.xml><?xml version="1.0" encoding="utf-8"?>
<formControlPr xmlns="http://schemas.microsoft.com/office/spreadsheetml/2009/9/main" objectType="Radio" lockText="1" noThreeD="1"/>
</file>

<file path=xl/ctrlProps/ctrlProp507.xml><?xml version="1.0" encoding="utf-8"?>
<formControlPr xmlns="http://schemas.microsoft.com/office/spreadsheetml/2009/9/main" objectType="GBox" noThreeD="1"/>
</file>

<file path=xl/ctrlProps/ctrlProp508.xml><?xml version="1.0" encoding="utf-8"?>
<formControlPr xmlns="http://schemas.microsoft.com/office/spreadsheetml/2009/9/main" objectType="Radio" firstButton="1" fmlaLink="G30" lockText="1" noThreeD="1"/>
</file>

<file path=xl/ctrlProps/ctrlProp509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GBox" noThreeD="1"/>
</file>

<file path=xl/ctrlProps/ctrlProp510.xml><?xml version="1.0" encoding="utf-8"?>
<formControlPr xmlns="http://schemas.microsoft.com/office/spreadsheetml/2009/9/main" objectType="Radio" lockText="1" noThreeD="1"/>
</file>

<file path=xl/ctrlProps/ctrlProp511.xml><?xml version="1.0" encoding="utf-8"?>
<formControlPr xmlns="http://schemas.microsoft.com/office/spreadsheetml/2009/9/main" objectType="GBox" noThreeD="1"/>
</file>

<file path=xl/ctrlProps/ctrlProp512.xml><?xml version="1.0" encoding="utf-8"?>
<formControlPr xmlns="http://schemas.microsoft.com/office/spreadsheetml/2009/9/main" objectType="Radio" firstButton="1" fmlaLink="G33" lockText="1" noThreeD="1"/>
</file>

<file path=xl/ctrlProps/ctrlProp513.xml><?xml version="1.0" encoding="utf-8"?>
<formControlPr xmlns="http://schemas.microsoft.com/office/spreadsheetml/2009/9/main" objectType="Radio" lockText="1" noThreeD="1"/>
</file>

<file path=xl/ctrlProps/ctrlProp514.xml><?xml version="1.0" encoding="utf-8"?>
<formControlPr xmlns="http://schemas.microsoft.com/office/spreadsheetml/2009/9/main" objectType="Radio" lockText="1" noThreeD="1"/>
</file>

<file path=xl/ctrlProps/ctrlProp515.xml><?xml version="1.0" encoding="utf-8"?>
<formControlPr xmlns="http://schemas.microsoft.com/office/spreadsheetml/2009/9/main" objectType="GBox" noThreeD="1"/>
</file>

<file path=xl/ctrlProps/ctrlProp516.xml><?xml version="1.0" encoding="utf-8"?>
<formControlPr xmlns="http://schemas.microsoft.com/office/spreadsheetml/2009/9/main" objectType="Radio" firstButton="1" fmlaLink="G36" lockText="1" noThreeD="1"/>
</file>

<file path=xl/ctrlProps/ctrlProp517.xml><?xml version="1.0" encoding="utf-8"?>
<formControlPr xmlns="http://schemas.microsoft.com/office/spreadsheetml/2009/9/main" objectType="Radio" lockText="1" noThreeD="1"/>
</file>

<file path=xl/ctrlProps/ctrlProp518.xml><?xml version="1.0" encoding="utf-8"?>
<formControlPr xmlns="http://schemas.microsoft.com/office/spreadsheetml/2009/9/main" objectType="Radio" lockText="1" noThreeD="1"/>
</file>

<file path=xl/ctrlProps/ctrlProp519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Radio" firstButton="1" fmlaLink="M18" lockText="1" noThreeD="1"/>
</file>

<file path=xl/ctrlProps/ctrlProp520.xml><?xml version="1.0" encoding="utf-8"?>
<formControlPr xmlns="http://schemas.microsoft.com/office/spreadsheetml/2009/9/main" objectType="Radio" firstButton="1" fmlaLink="M9" lockText="1" noThreeD="1"/>
</file>

<file path=xl/ctrlProps/ctrlProp521.xml><?xml version="1.0" encoding="utf-8"?>
<formControlPr xmlns="http://schemas.microsoft.com/office/spreadsheetml/2009/9/main" objectType="Radio" lockText="1" noThreeD="1"/>
</file>

<file path=xl/ctrlProps/ctrlProp522.xml><?xml version="1.0" encoding="utf-8"?>
<formControlPr xmlns="http://schemas.microsoft.com/office/spreadsheetml/2009/9/main" objectType="Radio" lockText="1" noThreeD="1"/>
</file>

<file path=xl/ctrlProps/ctrlProp523.xml><?xml version="1.0" encoding="utf-8"?>
<formControlPr xmlns="http://schemas.microsoft.com/office/spreadsheetml/2009/9/main" objectType="GBox" noThreeD="1"/>
</file>

<file path=xl/ctrlProps/ctrlProp524.xml><?xml version="1.0" encoding="utf-8"?>
<formControlPr xmlns="http://schemas.microsoft.com/office/spreadsheetml/2009/9/main" objectType="Radio" firstButton="1" fmlaLink="M12" lockText="1" noThreeD="1"/>
</file>

<file path=xl/ctrlProps/ctrlProp525.xml><?xml version="1.0" encoding="utf-8"?>
<formControlPr xmlns="http://schemas.microsoft.com/office/spreadsheetml/2009/9/main" objectType="Radio" lockText="1" noThreeD="1"/>
</file>

<file path=xl/ctrlProps/ctrlProp526.xml><?xml version="1.0" encoding="utf-8"?>
<formControlPr xmlns="http://schemas.microsoft.com/office/spreadsheetml/2009/9/main" objectType="Radio" lockText="1" noThreeD="1"/>
</file>

<file path=xl/ctrlProps/ctrlProp527.xml><?xml version="1.0" encoding="utf-8"?>
<formControlPr xmlns="http://schemas.microsoft.com/office/spreadsheetml/2009/9/main" objectType="GBox" noThreeD="1"/>
</file>

<file path=xl/ctrlProps/ctrlProp528.xml><?xml version="1.0" encoding="utf-8"?>
<formControlPr xmlns="http://schemas.microsoft.com/office/spreadsheetml/2009/9/main" objectType="Radio" firstButton="1" fmlaLink="M15" lockText="1" noThreeD="1"/>
</file>

<file path=xl/ctrlProps/ctrlProp529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30.xml><?xml version="1.0" encoding="utf-8"?>
<formControlPr xmlns="http://schemas.microsoft.com/office/spreadsheetml/2009/9/main" objectType="Radio" lockText="1" noThreeD="1"/>
</file>

<file path=xl/ctrlProps/ctrlProp531.xml><?xml version="1.0" encoding="utf-8"?>
<formControlPr xmlns="http://schemas.microsoft.com/office/spreadsheetml/2009/9/main" objectType="GBox" noThreeD="1"/>
</file>

<file path=xl/ctrlProps/ctrlProp532.xml><?xml version="1.0" encoding="utf-8"?>
<formControlPr xmlns="http://schemas.microsoft.com/office/spreadsheetml/2009/9/main" objectType="Radio" firstButton="1" fmlaLink="M18" lockText="1" noThreeD="1"/>
</file>

<file path=xl/ctrlProps/ctrlProp533.xml><?xml version="1.0" encoding="utf-8"?>
<formControlPr xmlns="http://schemas.microsoft.com/office/spreadsheetml/2009/9/main" objectType="Radio" lockText="1" noThreeD="1"/>
</file>

<file path=xl/ctrlProps/ctrlProp534.xml><?xml version="1.0" encoding="utf-8"?>
<formControlPr xmlns="http://schemas.microsoft.com/office/spreadsheetml/2009/9/main" objectType="Radio" lockText="1" noThreeD="1"/>
</file>

<file path=xl/ctrlProps/ctrlProp535.xml><?xml version="1.0" encoding="utf-8"?>
<formControlPr xmlns="http://schemas.microsoft.com/office/spreadsheetml/2009/9/main" objectType="GBox" noThreeD="1"/>
</file>

<file path=xl/ctrlProps/ctrlProp536.xml><?xml version="1.0" encoding="utf-8"?>
<formControlPr xmlns="http://schemas.microsoft.com/office/spreadsheetml/2009/9/main" objectType="Radio" firstButton="1" fmlaLink="M21" lockText="1" noThreeD="1"/>
</file>

<file path=xl/ctrlProps/ctrlProp537.xml><?xml version="1.0" encoding="utf-8"?>
<formControlPr xmlns="http://schemas.microsoft.com/office/spreadsheetml/2009/9/main" objectType="Radio" lockText="1" noThreeD="1"/>
</file>

<file path=xl/ctrlProps/ctrlProp538.xml><?xml version="1.0" encoding="utf-8"?>
<formControlPr xmlns="http://schemas.microsoft.com/office/spreadsheetml/2009/9/main" objectType="Radio" lockText="1" noThreeD="1"/>
</file>

<file path=xl/ctrlProps/ctrlProp539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Radio" lockText="1" noThreeD="1"/>
</file>

<file path=xl/ctrlProps/ctrlProp540.xml><?xml version="1.0" encoding="utf-8"?>
<formControlPr xmlns="http://schemas.microsoft.com/office/spreadsheetml/2009/9/main" objectType="Radio" firstButton="1" fmlaLink="M24" lockText="1" noThreeD="1"/>
</file>

<file path=xl/ctrlProps/ctrlProp541.xml><?xml version="1.0" encoding="utf-8"?>
<formControlPr xmlns="http://schemas.microsoft.com/office/spreadsheetml/2009/9/main" objectType="Radio" lockText="1" noThreeD="1"/>
</file>

<file path=xl/ctrlProps/ctrlProp542.xml><?xml version="1.0" encoding="utf-8"?>
<formControlPr xmlns="http://schemas.microsoft.com/office/spreadsheetml/2009/9/main" objectType="Radio" lockText="1" noThreeD="1"/>
</file>

<file path=xl/ctrlProps/ctrlProp543.xml><?xml version="1.0" encoding="utf-8"?>
<formControlPr xmlns="http://schemas.microsoft.com/office/spreadsheetml/2009/9/main" objectType="GBox" noThreeD="1"/>
</file>

<file path=xl/ctrlProps/ctrlProp544.xml><?xml version="1.0" encoding="utf-8"?>
<formControlPr xmlns="http://schemas.microsoft.com/office/spreadsheetml/2009/9/main" objectType="Radio" firstButton="1" fmlaLink="M27" lockText="1" noThreeD="1"/>
</file>

<file path=xl/ctrlProps/ctrlProp545.xml><?xml version="1.0" encoding="utf-8"?>
<formControlPr xmlns="http://schemas.microsoft.com/office/spreadsheetml/2009/9/main" objectType="Radio" lockText="1" noThreeD="1"/>
</file>

<file path=xl/ctrlProps/ctrlProp546.xml><?xml version="1.0" encoding="utf-8"?>
<formControlPr xmlns="http://schemas.microsoft.com/office/spreadsheetml/2009/9/main" objectType="Radio" lockText="1" noThreeD="1"/>
</file>

<file path=xl/ctrlProps/ctrlProp547.xml><?xml version="1.0" encoding="utf-8"?>
<formControlPr xmlns="http://schemas.microsoft.com/office/spreadsheetml/2009/9/main" objectType="GBox" noThreeD="1"/>
</file>

<file path=xl/ctrlProps/ctrlProp548.xml><?xml version="1.0" encoding="utf-8"?>
<formControlPr xmlns="http://schemas.microsoft.com/office/spreadsheetml/2009/9/main" objectType="Radio" firstButton="1" fmlaLink="M30" lockText="1" noThreeD="1"/>
</file>

<file path=xl/ctrlProps/ctrlProp549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GBox" noThreeD="1"/>
</file>

<file path=xl/ctrlProps/ctrlProp550.xml><?xml version="1.0" encoding="utf-8"?>
<formControlPr xmlns="http://schemas.microsoft.com/office/spreadsheetml/2009/9/main" objectType="Radio" lockText="1" noThreeD="1"/>
</file>

<file path=xl/ctrlProps/ctrlProp551.xml><?xml version="1.0" encoding="utf-8"?>
<formControlPr xmlns="http://schemas.microsoft.com/office/spreadsheetml/2009/9/main" objectType="GBox" noThreeD="1"/>
</file>

<file path=xl/ctrlProps/ctrlProp552.xml><?xml version="1.0" encoding="utf-8"?>
<formControlPr xmlns="http://schemas.microsoft.com/office/spreadsheetml/2009/9/main" objectType="Radio" firstButton="1" fmlaLink="M33" lockText="1" noThreeD="1"/>
</file>

<file path=xl/ctrlProps/ctrlProp553.xml><?xml version="1.0" encoding="utf-8"?>
<formControlPr xmlns="http://schemas.microsoft.com/office/spreadsheetml/2009/9/main" objectType="Radio" lockText="1" noThreeD="1"/>
</file>

<file path=xl/ctrlProps/ctrlProp554.xml><?xml version="1.0" encoding="utf-8"?>
<formControlPr xmlns="http://schemas.microsoft.com/office/spreadsheetml/2009/9/main" objectType="Radio" lockText="1" noThreeD="1"/>
</file>

<file path=xl/ctrlProps/ctrlProp555.xml><?xml version="1.0" encoding="utf-8"?>
<formControlPr xmlns="http://schemas.microsoft.com/office/spreadsheetml/2009/9/main" objectType="GBox" noThreeD="1"/>
</file>

<file path=xl/ctrlProps/ctrlProp556.xml><?xml version="1.0" encoding="utf-8"?>
<formControlPr xmlns="http://schemas.microsoft.com/office/spreadsheetml/2009/9/main" objectType="GBox" noThreeD="1"/>
</file>

<file path=xl/ctrlProps/ctrlProp557.xml><?xml version="1.0" encoding="utf-8"?>
<formControlPr xmlns="http://schemas.microsoft.com/office/spreadsheetml/2009/9/main" objectType="Radio" firstButton="1" fmlaLink="S9" lockText="1" noThreeD="1"/>
</file>

<file path=xl/ctrlProps/ctrlProp558.xml><?xml version="1.0" encoding="utf-8"?>
<formControlPr xmlns="http://schemas.microsoft.com/office/spreadsheetml/2009/9/main" objectType="Radio" lockText="1" noThreeD="1"/>
</file>

<file path=xl/ctrlProps/ctrlProp559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Radio" firstButton="1" fmlaLink="M21" lockText="1" noThreeD="1"/>
</file>

<file path=xl/ctrlProps/ctrlProp560.xml><?xml version="1.0" encoding="utf-8"?>
<formControlPr xmlns="http://schemas.microsoft.com/office/spreadsheetml/2009/9/main" objectType="Radio" firstButton="1" fmlaLink="S12" lockText="1" noThreeD="1"/>
</file>

<file path=xl/ctrlProps/ctrlProp561.xml><?xml version="1.0" encoding="utf-8"?>
<formControlPr xmlns="http://schemas.microsoft.com/office/spreadsheetml/2009/9/main" objectType="Radio" lockText="1" noThreeD="1"/>
</file>

<file path=xl/ctrlProps/ctrlProp562.xml><?xml version="1.0" encoding="utf-8"?>
<formControlPr xmlns="http://schemas.microsoft.com/office/spreadsheetml/2009/9/main" objectType="Radio" lockText="1" noThreeD="1"/>
</file>

<file path=xl/ctrlProps/ctrlProp563.xml><?xml version="1.0" encoding="utf-8"?>
<formControlPr xmlns="http://schemas.microsoft.com/office/spreadsheetml/2009/9/main" objectType="GBox" noThreeD="1"/>
</file>

<file path=xl/ctrlProps/ctrlProp564.xml><?xml version="1.0" encoding="utf-8"?>
<formControlPr xmlns="http://schemas.microsoft.com/office/spreadsheetml/2009/9/main" objectType="Radio" firstButton="1" fmlaLink="S15" lockText="1" noThreeD="1"/>
</file>

<file path=xl/ctrlProps/ctrlProp565.xml><?xml version="1.0" encoding="utf-8"?>
<formControlPr xmlns="http://schemas.microsoft.com/office/spreadsheetml/2009/9/main" objectType="Radio" lockText="1" noThreeD="1"/>
</file>

<file path=xl/ctrlProps/ctrlProp566.xml><?xml version="1.0" encoding="utf-8"?>
<formControlPr xmlns="http://schemas.microsoft.com/office/spreadsheetml/2009/9/main" objectType="Radio" lockText="1" noThreeD="1"/>
</file>

<file path=xl/ctrlProps/ctrlProp567.xml><?xml version="1.0" encoding="utf-8"?>
<formControlPr xmlns="http://schemas.microsoft.com/office/spreadsheetml/2009/9/main" objectType="GBox" noThreeD="1"/>
</file>

<file path=xl/ctrlProps/ctrlProp568.xml><?xml version="1.0" encoding="utf-8"?>
<formControlPr xmlns="http://schemas.microsoft.com/office/spreadsheetml/2009/9/main" objectType="Radio" firstButton="1" fmlaLink="S18" lockText="1" noThreeD="1"/>
</file>

<file path=xl/ctrlProps/ctrlProp569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70.xml><?xml version="1.0" encoding="utf-8"?>
<formControlPr xmlns="http://schemas.microsoft.com/office/spreadsheetml/2009/9/main" objectType="Radio" lockText="1" noThreeD="1"/>
</file>

<file path=xl/ctrlProps/ctrlProp571.xml><?xml version="1.0" encoding="utf-8"?>
<formControlPr xmlns="http://schemas.microsoft.com/office/spreadsheetml/2009/9/main" objectType="GBox" noThreeD="1"/>
</file>

<file path=xl/ctrlProps/ctrlProp572.xml><?xml version="1.0" encoding="utf-8"?>
<formControlPr xmlns="http://schemas.microsoft.com/office/spreadsheetml/2009/9/main" objectType="Radio" firstButton="1" fmlaLink="S21" lockText="1" noThreeD="1"/>
</file>

<file path=xl/ctrlProps/ctrlProp573.xml><?xml version="1.0" encoding="utf-8"?>
<formControlPr xmlns="http://schemas.microsoft.com/office/spreadsheetml/2009/9/main" objectType="Radio" lockText="1" noThreeD="1"/>
</file>

<file path=xl/ctrlProps/ctrlProp574.xml><?xml version="1.0" encoding="utf-8"?>
<formControlPr xmlns="http://schemas.microsoft.com/office/spreadsheetml/2009/9/main" objectType="Radio" lockText="1" noThreeD="1"/>
</file>

<file path=xl/ctrlProps/ctrlProp575.xml><?xml version="1.0" encoding="utf-8"?>
<formControlPr xmlns="http://schemas.microsoft.com/office/spreadsheetml/2009/9/main" objectType="GBox" noThreeD="1"/>
</file>

<file path=xl/ctrlProps/ctrlProp576.xml><?xml version="1.0" encoding="utf-8"?>
<formControlPr xmlns="http://schemas.microsoft.com/office/spreadsheetml/2009/9/main" objectType="Radio" firstButton="1" fmlaLink="S24" lockText="1" noThreeD="1"/>
</file>

<file path=xl/ctrlProps/ctrlProp577.xml><?xml version="1.0" encoding="utf-8"?>
<formControlPr xmlns="http://schemas.microsoft.com/office/spreadsheetml/2009/9/main" objectType="Radio" lockText="1" noThreeD="1"/>
</file>

<file path=xl/ctrlProps/ctrlProp578.xml><?xml version="1.0" encoding="utf-8"?>
<formControlPr xmlns="http://schemas.microsoft.com/office/spreadsheetml/2009/9/main" objectType="Radio" lockText="1" noThreeD="1"/>
</file>

<file path=xl/ctrlProps/ctrlProp579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lockText="1" noThreeD="1"/>
</file>

<file path=xl/ctrlProps/ctrlProp580.xml><?xml version="1.0" encoding="utf-8"?>
<formControlPr xmlns="http://schemas.microsoft.com/office/spreadsheetml/2009/9/main" objectType="Radio" firstButton="1" fmlaLink="S27" lockText="1" noThreeD="1"/>
</file>

<file path=xl/ctrlProps/ctrlProp581.xml><?xml version="1.0" encoding="utf-8"?>
<formControlPr xmlns="http://schemas.microsoft.com/office/spreadsheetml/2009/9/main" objectType="Radio" lockText="1" noThreeD="1"/>
</file>

<file path=xl/ctrlProps/ctrlProp582.xml><?xml version="1.0" encoding="utf-8"?>
<formControlPr xmlns="http://schemas.microsoft.com/office/spreadsheetml/2009/9/main" objectType="Radio" lockText="1" noThreeD="1"/>
</file>

<file path=xl/ctrlProps/ctrlProp583.xml><?xml version="1.0" encoding="utf-8"?>
<formControlPr xmlns="http://schemas.microsoft.com/office/spreadsheetml/2009/9/main" objectType="GBox" noThreeD="1"/>
</file>

<file path=xl/ctrlProps/ctrlProp584.xml><?xml version="1.0" encoding="utf-8"?>
<formControlPr xmlns="http://schemas.microsoft.com/office/spreadsheetml/2009/9/main" objectType="Radio" firstButton="1" fmlaLink="S30" lockText="1" noThreeD="1"/>
</file>

<file path=xl/ctrlProps/ctrlProp585.xml><?xml version="1.0" encoding="utf-8"?>
<formControlPr xmlns="http://schemas.microsoft.com/office/spreadsheetml/2009/9/main" objectType="Radio" lockText="1" noThreeD="1"/>
</file>

<file path=xl/ctrlProps/ctrlProp586.xml><?xml version="1.0" encoding="utf-8"?>
<formControlPr xmlns="http://schemas.microsoft.com/office/spreadsheetml/2009/9/main" objectType="Radio" lockText="1" noThreeD="1"/>
</file>

<file path=xl/ctrlProps/ctrlProp587.xml><?xml version="1.0" encoding="utf-8"?>
<formControlPr xmlns="http://schemas.microsoft.com/office/spreadsheetml/2009/9/main" objectType="GBox" noThreeD="1"/>
</file>

<file path=xl/ctrlProps/ctrlProp588.xml><?xml version="1.0" encoding="utf-8"?>
<formControlPr xmlns="http://schemas.microsoft.com/office/spreadsheetml/2009/9/main" objectType="Radio" firstButton="1" fmlaLink="S33" lockText="1" noThreeD="1"/>
</file>

<file path=xl/ctrlProps/ctrlProp589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GBox" noThreeD="1"/>
</file>

<file path=xl/ctrlProps/ctrlProp590.xml><?xml version="1.0" encoding="utf-8"?>
<formControlPr xmlns="http://schemas.microsoft.com/office/spreadsheetml/2009/9/main" objectType="Radio" lockText="1" noThreeD="1"/>
</file>

<file path=xl/ctrlProps/ctrlProp591.xml><?xml version="1.0" encoding="utf-8"?>
<formControlPr xmlns="http://schemas.microsoft.com/office/spreadsheetml/2009/9/main" objectType="GBox" noThreeD="1"/>
</file>

<file path=xl/ctrlProps/ctrlProp592.xml><?xml version="1.0" encoding="utf-8"?>
<formControlPr xmlns="http://schemas.microsoft.com/office/spreadsheetml/2009/9/main" objectType="Radio" firstButton="1" fmlaLink="S36" lockText="1" noThreeD="1"/>
</file>

<file path=xl/ctrlProps/ctrlProp593.xml><?xml version="1.0" encoding="utf-8"?>
<formControlPr xmlns="http://schemas.microsoft.com/office/spreadsheetml/2009/9/main" objectType="Radio" lockText="1" noThreeD="1"/>
</file>

<file path=xl/ctrlProps/ctrlProp594.xml><?xml version="1.0" encoding="utf-8"?>
<formControlPr xmlns="http://schemas.microsoft.com/office/spreadsheetml/2009/9/main" objectType="Radio" lockText="1" noThreeD="1"/>
</file>

<file path=xl/ctrlProps/ctrlProp595.xml><?xml version="1.0" encoding="utf-8"?>
<formControlPr xmlns="http://schemas.microsoft.com/office/spreadsheetml/2009/9/main" objectType="GBox" noThreeD="1"/>
</file>

<file path=xl/ctrlProps/ctrlProp596.xml><?xml version="1.0" encoding="utf-8"?>
<formControlPr xmlns="http://schemas.microsoft.com/office/spreadsheetml/2009/9/main" objectType="Radio" firstButton="1" fmlaLink="M36" lockText="1" noThreeD="1"/>
</file>

<file path=xl/ctrlProps/ctrlProp597.xml><?xml version="1.0" encoding="utf-8"?>
<formControlPr xmlns="http://schemas.microsoft.com/office/spreadsheetml/2009/9/main" objectType="Radio" lockText="1" noThreeD="1"/>
</file>

<file path=xl/ctrlProps/ctrlProp598.xml><?xml version="1.0" encoding="utf-8"?>
<formControlPr xmlns="http://schemas.microsoft.com/office/spreadsheetml/2009/9/main" objectType="Radio" lockText="1" noThreeD="1"/>
</file>

<file path=xl/ctrlProps/ctrlProp59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firstButton="1" fmlaLink="M24" lockText="1" noThreeD="1"/>
</file>

<file path=xl/ctrlProps/ctrlProp600.xml><?xml version="1.0" encoding="utf-8"?>
<formControlPr xmlns="http://schemas.microsoft.com/office/spreadsheetml/2009/9/main" objectType="Radio" lockText="1" noThreeD="1"/>
</file>

<file path=xl/ctrlProps/ctrlProp601.xml><?xml version="1.0" encoding="utf-8"?>
<formControlPr xmlns="http://schemas.microsoft.com/office/spreadsheetml/2009/9/main" objectType="Radio" firstButton="1" fmlaLink="G9" lockText="1" noThreeD="1"/>
</file>

<file path=xl/ctrlProps/ctrlProp602.xml><?xml version="1.0" encoding="utf-8"?>
<formControlPr xmlns="http://schemas.microsoft.com/office/spreadsheetml/2009/9/main" objectType="Radio" lockText="1" noThreeD="1"/>
</file>

<file path=xl/ctrlProps/ctrlProp603.xml><?xml version="1.0" encoding="utf-8"?>
<formControlPr xmlns="http://schemas.microsoft.com/office/spreadsheetml/2009/9/main" objectType="Radio" lockText="1" noThreeD="1"/>
</file>

<file path=xl/ctrlProps/ctrlProp604.xml><?xml version="1.0" encoding="utf-8"?>
<formControlPr xmlns="http://schemas.microsoft.com/office/spreadsheetml/2009/9/main" objectType="GBox" noThreeD="1"/>
</file>

<file path=xl/ctrlProps/ctrlProp605.xml><?xml version="1.0" encoding="utf-8"?>
<formControlPr xmlns="http://schemas.microsoft.com/office/spreadsheetml/2009/9/main" objectType="Radio" firstButton="1" fmlaLink="G12" lockText="1" noThreeD="1"/>
</file>

<file path=xl/ctrlProps/ctrlProp606.xml><?xml version="1.0" encoding="utf-8"?>
<formControlPr xmlns="http://schemas.microsoft.com/office/spreadsheetml/2009/9/main" objectType="Radio" lockText="1" noThreeD="1"/>
</file>

<file path=xl/ctrlProps/ctrlProp607.xml><?xml version="1.0" encoding="utf-8"?>
<formControlPr xmlns="http://schemas.microsoft.com/office/spreadsheetml/2009/9/main" objectType="Radio" lockText="1" noThreeD="1"/>
</file>

<file path=xl/ctrlProps/ctrlProp608.xml><?xml version="1.0" encoding="utf-8"?>
<formControlPr xmlns="http://schemas.microsoft.com/office/spreadsheetml/2009/9/main" objectType="GBox" noThreeD="1"/>
</file>

<file path=xl/ctrlProps/ctrlProp609.xml><?xml version="1.0" encoding="utf-8"?>
<formControlPr xmlns="http://schemas.microsoft.com/office/spreadsheetml/2009/9/main" objectType="Radio" firstButton="1" fmlaLink="G15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10.xml><?xml version="1.0" encoding="utf-8"?>
<formControlPr xmlns="http://schemas.microsoft.com/office/spreadsheetml/2009/9/main" objectType="Radio" lockText="1" noThreeD="1"/>
</file>

<file path=xl/ctrlProps/ctrlProp611.xml><?xml version="1.0" encoding="utf-8"?>
<formControlPr xmlns="http://schemas.microsoft.com/office/spreadsheetml/2009/9/main" objectType="GBox" noThreeD="1"/>
</file>

<file path=xl/ctrlProps/ctrlProp612.xml><?xml version="1.0" encoding="utf-8"?>
<formControlPr xmlns="http://schemas.microsoft.com/office/spreadsheetml/2009/9/main" objectType="Radio" firstButton="1" fmlaLink="G18" lockText="1" noThreeD="1"/>
</file>

<file path=xl/ctrlProps/ctrlProp613.xml><?xml version="1.0" encoding="utf-8"?>
<formControlPr xmlns="http://schemas.microsoft.com/office/spreadsheetml/2009/9/main" objectType="Radio" lockText="1" noThreeD="1"/>
</file>

<file path=xl/ctrlProps/ctrlProp614.xml><?xml version="1.0" encoding="utf-8"?>
<formControlPr xmlns="http://schemas.microsoft.com/office/spreadsheetml/2009/9/main" objectType="Radio" lockText="1" noThreeD="1"/>
</file>

<file path=xl/ctrlProps/ctrlProp615.xml><?xml version="1.0" encoding="utf-8"?>
<formControlPr xmlns="http://schemas.microsoft.com/office/spreadsheetml/2009/9/main" objectType="GBox" noThreeD="1"/>
</file>

<file path=xl/ctrlProps/ctrlProp616.xml><?xml version="1.0" encoding="utf-8"?>
<formControlPr xmlns="http://schemas.microsoft.com/office/spreadsheetml/2009/9/main" objectType="Radio" firstButton="1" fmlaLink="G21" lockText="1" noThreeD="1"/>
</file>

<file path=xl/ctrlProps/ctrlProp617.xml><?xml version="1.0" encoding="utf-8"?>
<formControlPr xmlns="http://schemas.microsoft.com/office/spreadsheetml/2009/9/main" objectType="Radio" lockText="1" noThreeD="1"/>
</file>

<file path=xl/ctrlProps/ctrlProp618.xml><?xml version="1.0" encoding="utf-8"?>
<formControlPr xmlns="http://schemas.microsoft.com/office/spreadsheetml/2009/9/main" objectType="Radio" lockText="1" noThreeD="1"/>
</file>

<file path=xl/ctrlProps/ctrlProp619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Radio" lockText="1" noThreeD="1"/>
</file>

<file path=xl/ctrlProps/ctrlProp620.xml><?xml version="1.0" encoding="utf-8"?>
<formControlPr xmlns="http://schemas.microsoft.com/office/spreadsheetml/2009/9/main" objectType="Radio" firstButton="1" fmlaLink="G24" lockText="1" noThreeD="1"/>
</file>

<file path=xl/ctrlProps/ctrlProp621.xml><?xml version="1.0" encoding="utf-8"?>
<formControlPr xmlns="http://schemas.microsoft.com/office/spreadsheetml/2009/9/main" objectType="Radio" lockText="1" noThreeD="1"/>
</file>

<file path=xl/ctrlProps/ctrlProp622.xml><?xml version="1.0" encoding="utf-8"?>
<formControlPr xmlns="http://schemas.microsoft.com/office/spreadsheetml/2009/9/main" objectType="Radio" lockText="1" noThreeD="1"/>
</file>

<file path=xl/ctrlProps/ctrlProp623.xml><?xml version="1.0" encoding="utf-8"?>
<formControlPr xmlns="http://schemas.microsoft.com/office/spreadsheetml/2009/9/main" objectType="GBox" noThreeD="1"/>
</file>

<file path=xl/ctrlProps/ctrlProp624.xml><?xml version="1.0" encoding="utf-8"?>
<formControlPr xmlns="http://schemas.microsoft.com/office/spreadsheetml/2009/9/main" objectType="Radio" firstButton="1" fmlaLink="G27" lockText="1" noThreeD="1"/>
</file>

<file path=xl/ctrlProps/ctrlProp625.xml><?xml version="1.0" encoding="utf-8"?>
<formControlPr xmlns="http://schemas.microsoft.com/office/spreadsheetml/2009/9/main" objectType="Radio" lockText="1" noThreeD="1"/>
</file>

<file path=xl/ctrlProps/ctrlProp626.xml><?xml version="1.0" encoding="utf-8"?>
<formControlPr xmlns="http://schemas.microsoft.com/office/spreadsheetml/2009/9/main" objectType="Radio" lockText="1" noThreeD="1"/>
</file>

<file path=xl/ctrlProps/ctrlProp627.xml><?xml version="1.0" encoding="utf-8"?>
<formControlPr xmlns="http://schemas.microsoft.com/office/spreadsheetml/2009/9/main" objectType="GBox" noThreeD="1"/>
</file>

<file path=xl/ctrlProps/ctrlProp628.xml><?xml version="1.0" encoding="utf-8"?>
<formControlPr xmlns="http://schemas.microsoft.com/office/spreadsheetml/2009/9/main" objectType="Radio" firstButton="1" fmlaLink="G30" lockText="1" noThreeD="1"/>
</file>

<file path=xl/ctrlProps/ctrlProp629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GBox" noThreeD="1"/>
</file>

<file path=xl/ctrlProps/ctrlProp630.xml><?xml version="1.0" encoding="utf-8"?>
<formControlPr xmlns="http://schemas.microsoft.com/office/spreadsheetml/2009/9/main" objectType="Radio" lockText="1" noThreeD="1"/>
</file>

<file path=xl/ctrlProps/ctrlProp631.xml><?xml version="1.0" encoding="utf-8"?>
<formControlPr xmlns="http://schemas.microsoft.com/office/spreadsheetml/2009/9/main" objectType="GBox" noThreeD="1"/>
</file>

<file path=xl/ctrlProps/ctrlProp632.xml><?xml version="1.0" encoding="utf-8"?>
<formControlPr xmlns="http://schemas.microsoft.com/office/spreadsheetml/2009/9/main" objectType="Radio" firstButton="1" fmlaLink="G33" lockText="1" noThreeD="1"/>
</file>

<file path=xl/ctrlProps/ctrlProp633.xml><?xml version="1.0" encoding="utf-8"?>
<formControlPr xmlns="http://schemas.microsoft.com/office/spreadsheetml/2009/9/main" objectType="Radio" lockText="1" noThreeD="1"/>
</file>

<file path=xl/ctrlProps/ctrlProp634.xml><?xml version="1.0" encoding="utf-8"?>
<formControlPr xmlns="http://schemas.microsoft.com/office/spreadsheetml/2009/9/main" objectType="Radio" lockText="1" noThreeD="1"/>
</file>

<file path=xl/ctrlProps/ctrlProp635.xml><?xml version="1.0" encoding="utf-8"?>
<formControlPr xmlns="http://schemas.microsoft.com/office/spreadsheetml/2009/9/main" objectType="GBox" noThreeD="1"/>
</file>

<file path=xl/ctrlProps/ctrlProp636.xml><?xml version="1.0" encoding="utf-8"?>
<formControlPr xmlns="http://schemas.microsoft.com/office/spreadsheetml/2009/9/main" objectType="Radio" firstButton="1" fmlaLink="G36" lockText="1" noThreeD="1"/>
</file>

<file path=xl/ctrlProps/ctrlProp637.xml><?xml version="1.0" encoding="utf-8"?>
<formControlPr xmlns="http://schemas.microsoft.com/office/spreadsheetml/2009/9/main" objectType="Radio" lockText="1" noThreeD="1"/>
</file>

<file path=xl/ctrlProps/ctrlProp638.xml><?xml version="1.0" encoding="utf-8"?>
<formControlPr xmlns="http://schemas.microsoft.com/office/spreadsheetml/2009/9/main" objectType="Radio" lockText="1" noThreeD="1"/>
</file>

<file path=xl/ctrlProps/ctrlProp639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Radio" firstButton="1" fmlaLink="M27" lockText="1" noThreeD="1"/>
</file>

<file path=xl/ctrlProps/ctrlProp640.xml><?xml version="1.0" encoding="utf-8"?>
<formControlPr xmlns="http://schemas.microsoft.com/office/spreadsheetml/2009/9/main" objectType="Radio" firstButton="1" fmlaLink="M9" lockText="1" noThreeD="1"/>
</file>

<file path=xl/ctrlProps/ctrlProp641.xml><?xml version="1.0" encoding="utf-8"?>
<formControlPr xmlns="http://schemas.microsoft.com/office/spreadsheetml/2009/9/main" objectType="Radio" lockText="1" noThreeD="1"/>
</file>

<file path=xl/ctrlProps/ctrlProp642.xml><?xml version="1.0" encoding="utf-8"?>
<formControlPr xmlns="http://schemas.microsoft.com/office/spreadsheetml/2009/9/main" objectType="Radio" lockText="1" noThreeD="1"/>
</file>

<file path=xl/ctrlProps/ctrlProp643.xml><?xml version="1.0" encoding="utf-8"?>
<formControlPr xmlns="http://schemas.microsoft.com/office/spreadsheetml/2009/9/main" objectType="GBox" noThreeD="1"/>
</file>

<file path=xl/ctrlProps/ctrlProp644.xml><?xml version="1.0" encoding="utf-8"?>
<formControlPr xmlns="http://schemas.microsoft.com/office/spreadsheetml/2009/9/main" objectType="Radio" firstButton="1" fmlaLink="M12" lockText="1" noThreeD="1"/>
</file>

<file path=xl/ctrlProps/ctrlProp645.xml><?xml version="1.0" encoding="utf-8"?>
<formControlPr xmlns="http://schemas.microsoft.com/office/spreadsheetml/2009/9/main" objectType="Radio" lockText="1" noThreeD="1"/>
</file>

<file path=xl/ctrlProps/ctrlProp646.xml><?xml version="1.0" encoding="utf-8"?>
<formControlPr xmlns="http://schemas.microsoft.com/office/spreadsheetml/2009/9/main" objectType="Radio" lockText="1" noThreeD="1"/>
</file>

<file path=xl/ctrlProps/ctrlProp647.xml><?xml version="1.0" encoding="utf-8"?>
<formControlPr xmlns="http://schemas.microsoft.com/office/spreadsheetml/2009/9/main" objectType="GBox" noThreeD="1"/>
</file>

<file path=xl/ctrlProps/ctrlProp648.xml><?xml version="1.0" encoding="utf-8"?>
<formControlPr xmlns="http://schemas.microsoft.com/office/spreadsheetml/2009/9/main" objectType="Radio" firstButton="1" fmlaLink="M15" lockText="1" noThreeD="1"/>
</file>

<file path=xl/ctrlProps/ctrlProp649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50.xml><?xml version="1.0" encoding="utf-8"?>
<formControlPr xmlns="http://schemas.microsoft.com/office/spreadsheetml/2009/9/main" objectType="Radio" lockText="1" noThreeD="1"/>
</file>

<file path=xl/ctrlProps/ctrlProp651.xml><?xml version="1.0" encoding="utf-8"?>
<formControlPr xmlns="http://schemas.microsoft.com/office/spreadsheetml/2009/9/main" objectType="GBox" noThreeD="1"/>
</file>

<file path=xl/ctrlProps/ctrlProp652.xml><?xml version="1.0" encoding="utf-8"?>
<formControlPr xmlns="http://schemas.microsoft.com/office/spreadsheetml/2009/9/main" objectType="Radio" firstButton="1" fmlaLink="M18" lockText="1" noThreeD="1"/>
</file>

<file path=xl/ctrlProps/ctrlProp653.xml><?xml version="1.0" encoding="utf-8"?>
<formControlPr xmlns="http://schemas.microsoft.com/office/spreadsheetml/2009/9/main" objectType="Radio" lockText="1" noThreeD="1"/>
</file>

<file path=xl/ctrlProps/ctrlProp654.xml><?xml version="1.0" encoding="utf-8"?>
<formControlPr xmlns="http://schemas.microsoft.com/office/spreadsheetml/2009/9/main" objectType="Radio" lockText="1" noThreeD="1"/>
</file>

<file path=xl/ctrlProps/ctrlProp655.xml><?xml version="1.0" encoding="utf-8"?>
<formControlPr xmlns="http://schemas.microsoft.com/office/spreadsheetml/2009/9/main" objectType="GBox" noThreeD="1"/>
</file>

<file path=xl/ctrlProps/ctrlProp656.xml><?xml version="1.0" encoding="utf-8"?>
<formControlPr xmlns="http://schemas.microsoft.com/office/spreadsheetml/2009/9/main" objectType="Radio" firstButton="1" fmlaLink="M21" lockText="1" noThreeD="1"/>
</file>

<file path=xl/ctrlProps/ctrlProp657.xml><?xml version="1.0" encoding="utf-8"?>
<formControlPr xmlns="http://schemas.microsoft.com/office/spreadsheetml/2009/9/main" objectType="Radio" lockText="1" noThreeD="1"/>
</file>

<file path=xl/ctrlProps/ctrlProp658.xml><?xml version="1.0" encoding="utf-8"?>
<formControlPr xmlns="http://schemas.microsoft.com/office/spreadsheetml/2009/9/main" objectType="Radio" lockText="1" noThreeD="1"/>
</file>

<file path=xl/ctrlProps/ctrlProp659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Radio" lockText="1" noThreeD="1"/>
</file>

<file path=xl/ctrlProps/ctrlProp660.xml><?xml version="1.0" encoding="utf-8"?>
<formControlPr xmlns="http://schemas.microsoft.com/office/spreadsheetml/2009/9/main" objectType="Radio" firstButton="1" fmlaLink="M24" lockText="1" noThreeD="1"/>
</file>

<file path=xl/ctrlProps/ctrlProp661.xml><?xml version="1.0" encoding="utf-8"?>
<formControlPr xmlns="http://schemas.microsoft.com/office/spreadsheetml/2009/9/main" objectType="Radio" lockText="1" noThreeD="1"/>
</file>

<file path=xl/ctrlProps/ctrlProp662.xml><?xml version="1.0" encoding="utf-8"?>
<formControlPr xmlns="http://schemas.microsoft.com/office/spreadsheetml/2009/9/main" objectType="Radio" lockText="1" noThreeD="1"/>
</file>

<file path=xl/ctrlProps/ctrlProp663.xml><?xml version="1.0" encoding="utf-8"?>
<formControlPr xmlns="http://schemas.microsoft.com/office/spreadsheetml/2009/9/main" objectType="GBox" noThreeD="1"/>
</file>

<file path=xl/ctrlProps/ctrlProp664.xml><?xml version="1.0" encoding="utf-8"?>
<formControlPr xmlns="http://schemas.microsoft.com/office/spreadsheetml/2009/9/main" objectType="Radio" firstButton="1" fmlaLink="M27" lockText="1" noThreeD="1"/>
</file>

<file path=xl/ctrlProps/ctrlProp665.xml><?xml version="1.0" encoding="utf-8"?>
<formControlPr xmlns="http://schemas.microsoft.com/office/spreadsheetml/2009/9/main" objectType="Radio" lockText="1" noThreeD="1"/>
</file>

<file path=xl/ctrlProps/ctrlProp666.xml><?xml version="1.0" encoding="utf-8"?>
<formControlPr xmlns="http://schemas.microsoft.com/office/spreadsheetml/2009/9/main" objectType="Radio" lockText="1" noThreeD="1"/>
</file>

<file path=xl/ctrlProps/ctrlProp667.xml><?xml version="1.0" encoding="utf-8"?>
<formControlPr xmlns="http://schemas.microsoft.com/office/spreadsheetml/2009/9/main" objectType="GBox" noThreeD="1"/>
</file>

<file path=xl/ctrlProps/ctrlProp668.xml><?xml version="1.0" encoding="utf-8"?>
<formControlPr xmlns="http://schemas.microsoft.com/office/spreadsheetml/2009/9/main" objectType="Radio" firstButton="1" fmlaLink="M30" lockText="1" noThreeD="1"/>
</file>

<file path=xl/ctrlProps/ctrlProp669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GBox" noThreeD="1"/>
</file>

<file path=xl/ctrlProps/ctrlProp670.xml><?xml version="1.0" encoding="utf-8"?>
<formControlPr xmlns="http://schemas.microsoft.com/office/spreadsheetml/2009/9/main" objectType="Radio" lockText="1" noThreeD="1"/>
</file>

<file path=xl/ctrlProps/ctrlProp671.xml><?xml version="1.0" encoding="utf-8"?>
<formControlPr xmlns="http://schemas.microsoft.com/office/spreadsheetml/2009/9/main" objectType="GBox" noThreeD="1"/>
</file>

<file path=xl/ctrlProps/ctrlProp672.xml><?xml version="1.0" encoding="utf-8"?>
<formControlPr xmlns="http://schemas.microsoft.com/office/spreadsheetml/2009/9/main" objectType="Radio" firstButton="1" fmlaLink="M33" lockText="1" noThreeD="1"/>
</file>

<file path=xl/ctrlProps/ctrlProp673.xml><?xml version="1.0" encoding="utf-8"?>
<formControlPr xmlns="http://schemas.microsoft.com/office/spreadsheetml/2009/9/main" objectType="Radio" lockText="1" noThreeD="1"/>
</file>

<file path=xl/ctrlProps/ctrlProp674.xml><?xml version="1.0" encoding="utf-8"?>
<formControlPr xmlns="http://schemas.microsoft.com/office/spreadsheetml/2009/9/main" objectType="Radio" lockText="1" noThreeD="1"/>
</file>

<file path=xl/ctrlProps/ctrlProp675.xml><?xml version="1.0" encoding="utf-8"?>
<formControlPr xmlns="http://schemas.microsoft.com/office/spreadsheetml/2009/9/main" objectType="GBox" noThreeD="1"/>
</file>

<file path=xl/ctrlProps/ctrlProp676.xml><?xml version="1.0" encoding="utf-8"?>
<formControlPr xmlns="http://schemas.microsoft.com/office/spreadsheetml/2009/9/main" objectType="GBox" noThreeD="1"/>
</file>

<file path=xl/ctrlProps/ctrlProp677.xml><?xml version="1.0" encoding="utf-8"?>
<formControlPr xmlns="http://schemas.microsoft.com/office/spreadsheetml/2009/9/main" objectType="Radio" firstButton="1" fmlaLink="S9" lockText="1" noThreeD="1"/>
</file>

<file path=xl/ctrlProps/ctrlProp678.xml><?xml version="1.0" encoding="utf-8"?>
<formControlPr xmlns="http://schemas.microsoft.com/office/spreadsheetml/2009/9/main" objectType="Radio" lockText="1" noThreeD="1"/>
</file>

<file path=xl/ctrlProps/ctrlProp679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Radio" firstButton="1" fmlaLink="M30" lockText="1" noThreeD="1"/>
</file>

<file path=xl/ctrlProps/ctrlProp680.xml><?xml version="1.0" encoding="utf-8"?>
<formControlPr xmlns="http://schemas.microsoft.com/office/spreadsheetml/2009/9/main" objectType="Radio" firstButton="1" fmlaLink="S12" lockText="1" noThreeD="1"/>
</file>

<file path=xl/ctrlProps/ctrlProp681.xml><?xml version="1.0" encoding="utf-8"?>
<formControlPr xmlns="http://schemas.microsoft.com/office/spreadsheetml/2009/9/main" objectType="Radio" lockText="1" noThreeD="1"/>
</file>

<file path=xl/ctrlProps/ctrlProp682.xml><?xml version="1.0" encoding="utf-8"?>
<formControlPr xmlns="http://schemas.microsoft.com/office/spreadsheetml/2009/9/main" objectType="Radio" lockText="1" noThreeD="1"/>
</file>

<file path=xl/ctrlProps/ctrlProp683.xml><?xml version="1.0" encoding="utf-8"?>
<formControlPr xmlns="http://schemas.microsoft.com/office/spreadsheetml/2009/9/main" objectType="GBox" noThreeD="1"/>
</file>

<file path=xl/ctrlProps/ctrlProp684.xml><?xml version="1.0" encoding="utf-8"?>
<formControlPr xmlns="http://schemas.microsoft.com/office/spreadsheetml/2009/9/main" objectType="Radio" firstButton="1" fmlaLink="S15" lockText="1" noThreeD="1"/>
</file>

<file path=xl/ctrlProps/ctrlProp685.xml><?xml version="1.0" encoding="utf-8"?>
<formControlPr xmlns="http://schemas.microsoft.com/office/spreadsheetml/2009/9/main" objectType="Radio" lockText="1" noThreeD="1"/>
</file>

<file path=xl/ctrlProps/ctrlProp686.xml><?xml version="1.0" encoding="utf-8"?>
<formControlPr xmlns="http://schemas.microsoft.com/office/spreadsheetml/2009/9/main" objectType="Radio" lockText="1" noThreeD="1"/>
</file>

<file path=xl/ctrlProps/ctrlProp687.xml><?xml version="1.0" encoding="utf-8"?>
<formControlPr xmlns="http://schemas.microsoft.com/office/spreadsheetml/2009/9/main" objectType="GBox" noThreeD="1"/>
</file>

<file path=xl/ctrlProps/ctrlProp688.xml><?xml version="1.0" encoding="utf-8"?>
<formControlPr xmlns="http://schemas.microsoft.com/office/spreadsheetml/2009/9/main" objectType="Radio" firstButton="1" fmlaLink="S18" lockText="1" noThreeD="1"/>
</file>

<file path=xl/ctrlProps/ctrlProp689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690.xml><?xml version="1.0" encoding="utf-8"?>
<formControlPr xmlns="http://schemas.microsoft.com/office/spreadsheetml/2009/9/main" objectType="Radio" lockText="1" noThreeD="1"/>
</file>

<file path=xl/ctrlProps/ctrlProp691.xml><?xml version="1.0" encoding="utf-8"?>
<formControlPr xmlns="http://schemas.microsoft.com/office/spreadsheetml/2009/9/main" objectType="GBox" noThreeD="1"/>
</file>

<file path=xl/ctrlProps/ctrlProp692.xml><?xml version="1.0" encoding="utf-8"?>
<formControlPr xmlns="http://schemas.microsoft.com/office/spreadsheetml/2009/9/main" objectType="Radio" firstButton="1" fmlaLink="S21" lockText="1" noThreeD="1"/>
</file>

<file path=xl/ctrlProps/ctrlProp693.xml><?xml version="1.0" encoding="utf-8"?>
<formControlPr xmlns="http://schemas.microsoft.com/office/spreadsheetml/2009/9/main" objectType="Radio" lockText="1" noThreeD="1"/>
</file>

<file path=xl/ctrlProps/ctrlProp694.xml><?xml version="1.0" encoding="utf-8"?>
<formControlPr xmlns="http://schemas.microsoft.com/office/spreadsheetml/2009/9/main" objectType="Radio" lockText="1" noThreeD="1"/>
</file>

<file path=xl/ctrlProps/ctrlProp695.xml><?xml version="1.0" encoding="utf-8"?>
<formControlPr xmlns="http://schemas.microsoft.com/office/spreadsheetml/2009/9/main" objectType="GBox" noThreeD="1"/>
</file>

<file path=xl/ctrlProps/ctrlProp696.xml><?xml version="1.0" encoding="utf-8"?>
<formControlPr xmlns="http://schemas.microsoft.com/office/spreadsheetml/2009/9/main" objectType="Radio" firstButton="1" fmlaLink="S24" lockText="1" noThreeD="1"/>
</file>

<file path=xl/ctrlProps/ctrlProp697.xml><?xml version="1.0" encoding="utf-8"?>
<formControlPr xmlns="http://schemas.microsoft.com/office/spreadsheetml/2009/9/main" objectType="Radio" lockText="1" noThreeD="1"/>
</file>

<file path=xl/ctrlProps/ctrlProp698.xml><?xml version="1.0" encoding="utf-8"?>
<formControlPr xmlns="http://schemas.microsoft.com/office/spreadsheetml/2009/9/main" objectType="Radio" lockText="1" noThreeD="1"/>
</file>

<file path=xl/ctrlProps/ctrlProp69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00.xml><?xml version="1.0" encoding="utf-8"?>
<formControlPr xmlns="http://schemas.microsoft.com/office/spreadsheetml/2009/9/main" objectType="Radio" firstButton="1" fmlaLink="S27" lockText="1" noThreeD="1"/>
</file>

<file path=xl/ctrlProps/ctrlProp701.xml><?xml version="1.0" encoding="utf-8"?>
<formControlPr xmlns="http://schemas.microsoft.com/office/spreadsheetml/2009/9/main" objectType="Radio" lockText="1" noThreeD="1"/>
</file>

<file path=xl/ctrlProps/ctrlProp702.xml><?xml version="1.0" encoding="utf-8"?>
<formControlPr xmlns="http://schemas.microsoft.com/office/spreadsheetml/2009/9/main" objectType="Radio" lockText="1" noThreeD="1"/>
</file>

<file path=xl/ctrlProps/ctrlProp703.xml><?xml version="1.0" encoding="utf-8"?>
<formControlPr xmlns="http://schemas.microsoft.com/office/spreadsheetml/2009/9/main" objectType="GBox" noThreeD="1"/>
</file>

<file path=xl/ctrlProps/ctrlProp704.xml><?xml version="1.0" encoding="utf-8"?>
<formControlPr xmlns="http://schemas.microsoft.com/office/spreadsheetml/2009/9/main" objectType="Radio" firstButton="1" fmlaLink="S30" lockText="1" noThreeD="1"/>
</file>

<file path=xl/ctrlProps/ctrlProp705.xml><?xml version="1.0" encoding="utf-8"?>
<formControlPr xmlns="http://schemas.microsoft.com/office/spreadsheetml/2009/9/main" objectType="Radio" lockText="1" noThreeD="1"/>
</file>

<file path=xl/ctrlProps/ctrlProp706.xml><?xml version="1.0" encoding="utf-8"?>
<formControlPr xmlns="http://schemas.microsoft.com/office/spreadsheetml/2009/9/main" objectType="Radio" lockText="1" noThreeD="1"/>
</file>

<file path=xl/ctrlProps/ctrlProp707.xml><?xml version="1.0" encoding="utf-8"?>
<formControlPr xmlns="http://schemas.microsoft.com/office/spreadsheetml/2009/9/main" objectType="GBox" noThreeD="1"/>
</file>

<file path=xl/ctrlProps/ctrlProp708.xml><?xml version="1.0" encoding="utf-8"?>
<formControlPr xmlns="http://schemas.microsoft.com/office/spreadsheetml/2009/9/main" objectType="Radio" firstButton="1" fmlaLink="S33" lockText="1" noThreeD="1"/>
</file>

<file path=xl/ctrlProps/ctrlProp709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GBox" noThreeD="1"/>
</file>

<file path=xl/ctrlProps/ctrlProp710.xml><?xml version="1.0" encoding="utf-8"?>
<formControlPr xmlns="http://schemas.microsoft.com/office/spreadsheetml/2009/9/main" objectType="Radio" lockText="1" noThreeD="1"/>
</file>

<file path=xl/ctrlProps/ctrlProp711.xml><?xml version="1.0" encoding="utf-8"?>
<formControlPr xmlns="http://schemas.microsoft.com/office/spreadsheetml/2009/9/main" objectType="GBox" noThreeD="1"/>
</file>

<file path=xl/ctrlProps/ctrlProp712.xml><?xml version="1.0" encoding="utf-8"?>
<formControlPr xmlns="http://schemas.microsoft.com/office/spreadsheetml/2009/9/main" objectType="Radio" firstButton="1" fmlaLink="S36" lockText="1" noThreeD="1"/>
</file>

<file path=xl/ctrlProps/ctrlProp713.xml><?xml version="1.0" encoding="utf-8"?>
<formControlPr xmlns="http://schemas.microsoft.com/office/spreadsheetml/2009/9/main" objectType="Radio" lockText="1" noThreeD="1"/>
</file>

<file path=xl/ctrlProps/ctrlProp714.xml><?xml version="1.0" encoding="utf-8"?>
<formControlPr xmlns="http://schemas.microsoft.com/office/spreadsheetml/2009/9/main" objectType="Radio" lockText="1" noThreeD="1"/>
</file>

<file path=xl/ctrlProps/ctrlProp715.xml><?xml version="1.0" encoding="utf-8"?>
<formControlPr xmlns="http://schemas.microsoft.com/office/spreadsheetml/2009/9/main" objectType="GBox" noThreeD="1"/>
</file>

<file path=xl/ctrlProps/ctrlProp716.xml><?xml version="1.0" encoding="utf-8"?>
<formControlPr xmlns="http://schemas.microsoft.com/office/spreadsheetml/2009/9/main" objectType="Radio" firstButton="1" fmlaLink="M36" lockText="1" noThreeD="1"/>
</file>

<file path=xl/ctrlProps/ctrlProp717.xml><?xml version="1.0" encoding="utf-8"?>
<formControlPr xmlns="http://schemas.microsoft.com/office/spreadsheetml/2009/9/main" objectType="Radio" lockText="1" noThreeD="1"/>
</file>

<file path=xl/ctrlProps/ctrlProp718.xml><?xml version="1.0" encoding="utf-8"?>
<formControlPr xmlns="http://schemas.microsoft.com/office/spreadsheetml/2009/9/main" objectType="Radio" lockText="1" noThreeD="1"/>
</file>

<file path=xl/ctrlProps/ctrlProp719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firstButton="1" fmlaLink="M33" lockText="1" noThreeD="1"/>
</file>

<file path=xl/ctrlProps/ctrlProp720.xml><?xml version="1.0" encoding="utf-8"?>
<formControlPr xmlns="http://schemas.microsoft.com/office/spreadsheetml/2009/9/main" objectType="Radio" lockText="1" noThreeD="1"/>
</file>

<file path=xl/ctrlProps/ctrlProp721.xml><?xml version="1.0" encoding="utf-8"?>
<formControlPr xmlns="http://schemas.microsoft.com/office/spreadsheetml/2009/9/main" objectType="Radio" firstButton="1" fmlaLink="G9" lockText="1" noThreeD="1"/>
</file>

<file path=xl/ctrlProps/ctrlProp722.xml><?xml version="1.0" encoding="utf-8"?>
<formControlPr xmlns="http://schemas.microsoft.com/office/spreadsheetml/2009/9/main" objectType="Radio" lockText="1" noThreeD="1"/>
</file>

<file path=xl/ctrlProps/ctrlProp723.xml><?xml version="1.0" encoding="utf-8"?>
<formControlPr xmlns="http://schemas.microsoft.com/office/spreadsheetml/2009/9/main" objectType="Radio" lockText="1" noThreeD="1"/>
</file>

<file path=xl/ctrlProps/ctrlProp724.xml><?xml version="1.0" encoding="utf-8"?>
<formControlPr xmlns="http://schemas.microsoft.com/office/spreadsheetml/2009/9/main" objectType="GBox" noThreeD="1"/>
</file>

<file path=xl/ctrlProps/ctrlProp725.xml><?xml version="1.0" encoding="utf-8"?>
<formControlPr xmlns="http://schemas.microsoft.com/office/spreadsheetml/2009/9/main" objectType="Radio" firstButton="1" fmlaLink="G12" lockText="1" noThreeD="1"/>
</file>

<file path=xl/ctrlProps/ctrlProp726.xml><?xml version="1.0" encoding="utf-8"?>
<formControlPr xmlns="http://schemas.microsoft.com/office/spreadsheetml/2009/9/main" objectType="Radio" lockText="1" noThreeD="1"/>
</file>

<file path=xl/ctrlProps/ctrlProp727.xml><?xml version="1.0" encoding="utf-8"?>
<formControlPr xmlns="http://schemas.microsoft.com/office/spreadsheetml/2009/9/main" objectType="Radio" lockText="1" noThreeD="1"/>
</file>

<file path=xl/ctrlProps/ctrlProp728.xml><?xml version="1.0" encoding="utf-8"?>
<formControlPr xmlns="http://schemas.microsoft.com/office/spreadsheetml/2009/9/main" objectType="GBox" noThreeD="1"/>
</file>

<file path=xl/ctrlProps/ctrlProp729.xml><?xml version="1.0" encoding="utf-8"?>
<formControlPr xmlns="http://schemas.microsoft.com/office/spreadsheetml/2009/9/main" objectType="Radio" firstButton="1" fmlaLink="G15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30.xml><?xml version="1.0" encoding="utf-8"?>
<formControlPr xmlns="http://schemas.microsoft.com/office/spreadsheetml/2009/9/main" objectType="Radio" lockText="1" noThreeD="1"/>
</file>

<file path=xl/ctrlProps/ctrlProp731.xml><?xml version="1.0" encoding="utf-8"?>
<formControlPr xmlns="http://schemas.microsoft.com/office/spreadsheetml/2009/9/main" objectType="GBox" noThreeD="1"/>
</file>

<file path=xl/ctrlProps/ctrlProp732.xml><?xml version="1.0" encoding="utf-8"?>
<formControlPr xmlns="http://schemas.microsoft.com/office/spreadsheetml/2009/9/main" objectType="Radio" firstButton="1" fmlaLink="G18" lockText="1" noThreeD="1"/>
</file>

<file path=xl/ctrlProps/ctrlProp733.xml><?xml version="1.0" encoding="utf-8"?>
<formControlPr xmlns="http://schemas.microsoft.com/office/spreadsheetml/2009/9/main" objectType="Radio" lockText="1" noThreeD="1"/>
</file>

<file path=xl/ctrlProps/ctrlProp734.xml><?xml version="1.0" encoding="utf-8"?>
<formControlPr xmlns="http://schemas.microsoft.com/office/spreadsheetml/2009/9/main" objectType="Radio" lockText="1" noThreeD="1"/>
</file>

<file path=xl/ctrlProps/ctrlProp735.xml><?xml version="1.0" encoding="utf-8"?>
<formControlPr xmlns="http://schemas.microsoft.com/office/spreadsheetml/2009/9/main" objectType="GBox" noThreeD="1"/>
</file>

<file path=xl/ctrlProps/ctrlProp736.xml><?xml version="1.0" encoding="utf-8"?>
<formControlPr xmlns="http://schemas.microsoft.com/office/spreadsheetml/2009/9/main" objectType="Radio" firstButton="1" fmlaLink="G21" lockText="1" noThreeD="1"/>
</file>

<file path=xl/ctrlProps/ctrlProp737.xml><?xml version="1.0" encoding="utf-8"?>
<formControlPr xmlns="http://schemas.microsoft.com/office/spreadsheetml/2009/9/main" objectType="Radio" lockText="1" noThreeD="1"/>
</file>

<file path=xl/ctrlProps/ctrlProp738.xml><?xml version="1.0" encoding="utf-8"?>
<formControlPr xmlns="http://schemas.microsoft.com/office/spreadsheetml/2009/9/main" objectType="Radio" lockText="1" noThreeD="1"/>
</file>

<file path=xl/ctrlProps/ctrlProp739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Radio" lockText="1" noThreeD="1"/>
</file>

<file path=xl/ctrlProps/ctrlProp740.xml><?xml version="1.0" encoding="utf-8"?>
<formControlPr xmlns="http://schemas.microsoft.com/office/spreadsheetml/2009/9/main" objectType="Radio" firstButton="1" fmlaLink="G24" lockText="1" noThreeD="1"/>
</file>

<file path=xl/ctrlProps/ctrlProp741.xml><?xml version="1.0" encoding="utf-8"?>
<formControlPr xmlns="http://schemas.microsoft.com/office/spreadsheetml/2009/9/main" objectType="Radio" lockText="1" noThreeD="1"/>
</file>

<file path=xl/ctrlProps/ctrlProp742.xml><?xml version="1.0" encoding="utf-8"?>
<formControlPr xmlns="http://schemas.microsoft.com/office/spreadsheetml/2009/9/main" objectType="Radio" lockText="1" noThreeD="1"/>
</file>

<file path=xl/ctrlProps/ctrlProp743.xml><?xml version="1.0" encoding="utf-8"?>
<formControlPr xmlns="http://schemas.microsoft.com/office/spreadsheetml/2009/9/main" objectType="GBox" noThreeD="1"/>
</file>

<file path=xl/ctrlProps/ctrlProp744.xml><?xml version="1.0" encoding="utf-8"?>
<formControlPr xmlns="http://schemas.microsoft.com/office/spreadsheetml/2009/9/main" objectType="Radio" firstButton="1" fmlaLink="G27" lockText="1" noThreeD="1"/>
</file>

<file path=xl/ctrlProps/ctrlProp745.xml><?xml version="1.0" encoding="utf-8"?>
<formControlPr xmlns="http://schemas.microsoft.com/office/spreadsheetml/2009/9/main" objectType="Radio" lockText="1" noThreeD="1"/>
</file>

<file path=xl/ctrlProps/ctrlProp746.xml><?xml version="1.0" encoding="utf-8"?>
<formControlPr xmlns="http://schemas.microsoft.com/office/spreadsheetml/2009/9/main" objectType="Radio" lockText="1" noThreeD="1"/>
</file>

<file path=xl/ctrlProps/ctrlProp747.xml><?xml version="1.0" encoding="utf-8"?>
<formControlPr xmlns="http://schemas.microsoft.com/office/spreadsheetml/2009/9/main" objectType="GBox" noThreeD="1"/>
</file>

<file path=xl/ctrlProps/ctrlProp748.xml><?xml version="1.0" encoding="utf-8"?>
<formControlPr xmlns="http://schemas.microsoft.com/office/spreadsheetml/2009/9/main" objectType="Radio" firstButton="1" fmlaLink="G30" lockText="1" noThreeD="1"/>
</file>

<file path=xl/ctrlProps/ctrlProp749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50.xml><?xml version="1.0" encoding="utf-8"?>
<formControlPr xmlns="http://schemas.microsoft.com/office/spreadsheetml/2009/9/main" objectType="Radio" lockText="1" noThreeD="1"/>
</file>

<file path=xl/ctrlProps/ctrlProp751.xml><?xml version="1.0" encoding="utf-8"?>
<formControlPr xmlns="http://schemas.microsoft.com/office/spreadsheetml/2009/9/main" objectType="GBox" noThreeD="1"/>
</file>

<file path=xl/ctrlProps/ctrlProp752.xml><?xml version="1.0" encoding="utf-8"?>
<formControlPr xmlns="http://schemas.microsoft.com/office/spreadsheetml/2009/9/main" objectType="Radio" firstButton="1" fmlaLink="G33" lockText="1" noThreeD="1"/>
</file>

<file path=xl/ctrlProps/ctrlProp753.xml><?xml version="1.0" encoding="utf-8"?>
<formControlPr xmlns="http://schemas.microsoft.com/office/spreadsheetml/2009/9/main" objectType="Radio" lockText="1" noThreeD="1"/>
</file>

<file path=xl/ctrlProps/ctrlProp754.xml><?xml version="1.0" encoding="utf-8"?>
<formControlPr xmlns="http://schemas.microsoft.com/office/spreadsheetml/2009/9/main" objectType="Radio" lockText="1" noThreeD="1"/>
</file>

<file path=xl/ctrlProps/ctrlProp755.xml><?xml version="1.0" encoding="utf-8"?>
<formControlPr xmlns="http://schemas.microsoft.com/office/spreadsheetml/2009/9/main" objectType="GBox" noThreeD="1"/>
</file>

<file path=xl/ctrlProps/ctrlProp756.xml><?xml version="1.0" encoding="utf-8"?>
<formControlPr xmlns="http://schemas.microsoft.com/office/spreadsheetml/2009/9/main" objectType="Radio" firstButton="1" fmlaLink="G36" lockText="1" noThreeD="1"/>
</file>

<file path=xl/ctrlProps/ctrlProp757.xml><?xml version="1.0" encoding="utf-8"?>
<formControlPr xmlns="http://schemas.microsoft.com/office/spreadsheetml/2009/9/main" objectType="Radio" lockText="1" noThreeD="1"/>
</file>

<file path=xl/ctrlProps/ctrlProp758.xml><?xml version="1.0" encoding="utf-8"?>
<formControlPr xmlns="http://schemas.microsoft.com/office/spreadsheetml/2009/9/main" objectType="Radio" lockText="1" noThreeD="1"/>
</file>

<file path=xl/ctrlProps/ctrlProp759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Radio" firstButton="1" fmlaLink="M36" lockText="1" noThreeD="1"/>
</file>

<file path=xl/ctrlProps/ctrlProp760.xml><?xml version="1.0" encoding="utf-8"?>
<formControlPr xmlns="http://schemas.microsoft.com/office/spreadsheetml/2009/9/main" objectType="Radio" firstButton="1" fmlaLink="M9" lockText="1" noThreeD="1"/>
</file>

<file path=xl/ctrlProps/ctrlProp761.xml><?xml version="1.0" encoding="utf-8"?>
<formControlPr xmlns="http://schemas.microsoft.com/office/spreadsheetml/2009/9/main" objectType="Radio" lockText="1" noThreeD="1"/>
</file>

<file path=xl/ctrlProps/ctrlProp762.xml><?xml version="1.0" encoding="utf-8"?>
<formControlPr xmlns="http://schemas.microsoft.com/office/spreadsheetml/2009/9/main" objectType="Radio" lockText="1" noThreeD="1"/>
</file>

<file path=xl/ctrlProps/ctrlProp763.xml><?xml version="1.0" encoding="utf-8"?>
<formControlPr xmlns="http://schemas.microsoft.com/office/spreadsheetml/2009/9/main" objectType="GBox" noThreeD="1"/>
</file>

<file path=xl/ctrlProps/ctrlProp764.xml><?xml version="1.0" encoding="utf-8"?>
<formControlPr xmlns="http://schemas.microsoft.com/office/spreadsheetml/2009/9/main" objectType="Radio" firstButton="1" fmlaLink="M12" lockText="1" noThreeD="1"/>
</file>

<file path=xl/ctrlProps/ctrlProp765.xml><?xml version="1.0" encoding="utf-8"?>
<formControlPr xmlns="http://schemas.microsoft.com/office/spreadsheetml/2009/9/main" objectType="Radio" lockText="1" noThreeD="1"/>
</file>

<file path=xl/ctrlProps/ctrlProp766.xml><?xml version="1.0" encoding="utf-8"?>
<formControlPr xmlns="http://schemas.microsoft.com/office/spreadsheetml/2009/9/main" objectType="Radio" lockText="1" noThreeD="1"/>
</file>

<file path=xl/ctrlProps/ctrlProp767.xml><?xml version="1.0" encoding="utf-8"?>
<formControlPr xmlns="http://schemas.microsoft.com/office/spreadsheetml/2009/9/main" objectType="GBox" noThreeD="1"/>
</file>

<file path=xl/ctrlProps/ctrlProp768.xml><?xml version="1.0" encoding="utf-8"?>
<formControlPr xmlns="http://schemas.microsoft.com/office/spreadsheetml/2009/9/main" objectType="Radio" firstButton="1" fmlaLink="M15" lockText="1" noThreeD="1"/>
</file>

<file path=xl/ctrlProps/ctrlProp769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GBox" noThreeD="1"/>
</file>

<file path=xl/ctrlProps/ctrlProp770.xml><?xml version="1.0" encoding="utf-8"?>
<formControlPr xmlns="http://schemas.microsoft.com/office/spreadsheetml/2009/9/main" objectType="Radio" lockText="1" noThreeD="1"/>
</file>

<file path=xl/ctrlProps/ctrlProp771.xml><?xml version="1.0" encoding="utf-8"?>
<formControlPr xmlns="http://schemas.microsoft.com/office/spreadsheetml/2009/9/main" objectType="GBox" noThreeD="1"/>
</file>

<file path=xl/ctrlProps/ctrlProp772.xml><?xml version="1.0" encoding="utf-8"?>
<formControlPr xmlns="http://schemas.microsoft.com/office/spreadsheetml/2009/9/main" objectType="Radio" firstButton="1" fmlaLink="M18" lockText="1" noThreeD="1"/>
</file>

<file path=xl/ctrlProps/ctrlProp773.xml><?xml version="1.0" encoding="utf-8"?>
<formControlPr xmlns="http://schemas.microsoft.com/office/spreadsheetml/2009/9/main" objectType="Radio" lockText="1" noThreeD="1"/>
</file>

<file path=xl/ctrlProps/ctrlProp774.xml><?xml version="1.0" encoding="utf-8"?>
<formControlPr xmlns="http://schemas.microsoft.com/office/spreadsheetml/2009/9/main" objectType="Radio" lockText="1" noThreeD="1"/>
</file>

<file path=xl/ctrlProps/ctrlProp775.xml><?xml version="1.0" encoding="utf-8"?>
<formControlPr xmlns="http://schemas.microsoft.com/office/spreadsheetml/2009/9/main" objectType="GBox" noThreeD="1"/>
</file>

<file path=xl/ctrlProps/ctrlProp776.xml><?xml version="1.0" encoding="utf-8"?>
<formControlPr xmlns="http://schemas.microsoft.com/office/spreadsheetml/2009/9/main" objectType="Radio" firstButton="1" fmlaLink="M21" lockText="1" noThreeD="1"/>
</file>

<file path=xl/ctrlProps/ctrlProp777.xml><?xml version="1.0" encoding="utf-8"?>
<formControlPr xmlns="http://schemas.microsoft.com/office/spreadsheetml/2009/9/main" objectType="Radio" lockText="1" noThreeD="1"/>
</file>

<file path=xl/ctrlProps/ctrlProp778.xml><?xml version="1.0" encoding="utf-8"?>
<formControlPr xmlns="http://schemas.microsoft.com/office/spreadsheetml/2009/9/main" objectType="Radio" lockText="1" noThreeD="1"/>
</file>

<file path=xl/ctrlProps/ctrlProp779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Radio" firstButton="1" fmlaLink="S9" lockText="1" noThreeD="1"/>
</file>

<file path=xl/ctrlProps/ctrlProp780.xml><?xml version="1.0" encoding="utf-8"?>
<formControlPr xmlns="http://schemas.microsoft.com/office/spreadsheetml/2009/9/main" objectType="Radio" firstButton="1" fmlaLink="M24" lockText="1" noThreeD="1"/>
</file>

<file path=xl/ctrlProps/ctrlProp781.xml><?xml version="1.0" encoding="utf-8"?>
<formControlPr xmlns="http://schemas.microsoft.com/office/spreadsheetml/2009/9/main" objectType="Radio" lockText="1" noThreeD="1"/>
</file>

<file path=xl/ctrlProps/ctrlProp782.xml><?xml version="1.0" encoding="utf-8"?>
<formControlPr xmlns="http://schemas.microsoft.com/office/spreadsheetml/2009/9/main" objectType="Radio" lockText="1" noThreeD="1"/>
</file>

<file path=xl/ctrlProps/ctrlProp783.xml><?xml version="1.0" encoding="utf-8"?>
<formControlPr xmlns="http://schemas.microsoft.com/office/spreadsheetml/2009/9/main" objectType="GBox" noThreeD="1"/>
</file>

<file path=xl/ctrlProps/ctrlProp784.xml><?xml version="1.0" encoding="utf-8"?>
<formControlPr xmlns="http://schemas.microsoft.com/office/spreadsheetml/2009/9/main" objectType="Radio" firstButton="1" fmlaLink="M27" lockText="1" noThreeD="1"/>
</file>

<file path=xl/ctrlProps/ctrlProp785.xml><?xml version="1.0" encoding="utf-8"?>
<formControlPr xmlns="http://schemas.microsoft.com/office/spreadsheetml/2009/9/main" objectType="Radio" lockText="1" noThreeD="1"/>
</file>

<file path=xl/ctrlProps/ctrlProp786.xml><?xml version="1.0" encoding="utf-8"?>
<formControlPr xmlns="http://schemas.microsoft.com/office/spreadsheetml/2009/9/main" objectType="Radio" lockText="1" noThreeD="1"/>
</file>

<file path=xl/ctrlProps/ctrlProp787.xml><?xml version="1.0" encoding="utf-8"?>
<formControlPr xmlns="http://schemas.microsoft.com/office/spreadsheetml/2009/9/main" objectType="GBox" noThreeD="1"/>
</file>

<file path=xl/ctrlProps/ctrlProp788.xml><?xml version="1.0" encoding="utf-8"?>
<formControlPr xmlns="http://schemas.microsoft.com/office/spreadsheetml/2009/9/main" objectType="Radio" firstButton="1" fmlaLink="M30" lockText="1" noThreeD="1"/>
</file>

<file path=xl/ctrlProps/ctrlProp789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790.xml><?xml version="1.0" encoding="utf-8"?>
<formControlPr xmlns="http://schemas.microsoft.com/office/spreadsheetml/2009/9/main" objectType="Radio" lockText="1" noThreeD="1"/>
</file>

<file path=xl/ctrlProps/ctrlProp791.xml><?xml version="1.0" encoding="utf-8"?>
<formControlPr xmlns="http://schemas.microsoft.com/office/spreadsheetml/2009/9/main" objectType="GBox" noThreeD="1"/>
</file>

<file path=xl/ctrlProps/ctrlProp792.xml><?xml version="1.0" encoding="utf-8"?>
<formControlPr xmlns="http://schemas.microsoft.com/office/spreadsheetml/2009/9/main" objectType="Radio" firstButton="1" fmlaLink="M33" lockText="1" noThreeD="1"/>
</file>

<file path=xl/ctrlProps/ctrlProp793.xml><?xml version="1.0" encoding="utf-8"?>
<formControlPr xmlns="http://schemas.microsoft.com/office/spreadsheetml/2009/9/main" objectType="Radio" lockText="1" noThreeD="1"/>
</file>

<file path=xl/ctrlProps/ctrlProp794.xml><?xml version="1.0" encoding="utf-8"?>
<formControlPr xmlns="http://schemas.microsoft.com/office/spreadsheetml/2009/9/main" objectType="Radio" lockText="1" noThreeD="1"/>
</file>

<file path=xl/ctrlProps/ctrlProp795.xml><?xml version="1.0" encoding="utf-8"?>
<formControlPr xmlns="http://schemas.microsoft.com/office/spreadsheetml/2009/9/main" objectType="GBox" noThreeD="1"/>
</file>

<file path=xl/ctrlProps/ctrlProp796.xml><?xml version="1.0" encoding="utf-8"?>
<formControlPr xmlns="http://schemas.microsoft.com/office/spreadsheetml/2009/9/main" objectType="GBox" noThreeD="1"/>
</file>

<file path=xl/ctrlProps/ctrlProp797.xml><?xml version="1.0" encoding="utf-8"?>
<formControlPr xmlns="http://schemas.microsoft.com/office/spreadsheetml/2009/9/main" objectType="Radio" firstButton="1" fmlaLink="S9" lockText="1" noThreeD="1"/>
</file>

<file path=xl/ctrlProps/ctrlProp798.xml><?xml version="1.0" encoding="utf-8"?>
<formControlPr xmlns="http://schemas.microsoft.com/office/spreadsheetml/2009/9/main" objectType="Radio" lockText="1" noThreeD="1"/>
</file>

<file path=xl/ctrlProps/ctrlProp79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GBox" noThreeD="1"/>
</file>

<file path=xl/ctrlProps/ctrlProp800.xml><?xml version="1.0" encoding="utf-8"?>
<formControlPr xmlns="http://schemas.microsoft.com/office/spreadsheetml/2009/9/main" objectType="Radio" firstButton="1" fmlaLink="S12" lockText="1" noThreeD="1"/>
</file>

<file path=xl/ctrlProps/ctrlProp801.xml><?xml version="1.0" encoding="utf-8"?>
<formControlPr xmlns="http://schemas.microsoft.com/office/spreadsheetml/2009/9/main" objectType="Radio" lockText="1" noThreeD="1"/>
</file>

<file path=xl/ctrlProps/ctrlProp802.xml><?xml version="1.0" encoding="utf-8"?>
<formControlPr xmlns="http://schemas.microsoft.com/office/spreadsheetml/2009/9/main" objectType="Radio" lockText="1" noThreeD="1"/>
</file>

<file path=xl/ctrlProps/ctrlProp803.xml><?xml version="1.0" encoding="utf-8"?>
<formControlPr xmlns="http://schemas.microsoft.com/office/spreadsheetml/2009/9/main" objectType="GBox" noThreeD="1"/>
</file>

<file path=xl/ctrlProps/ctrlProp804.xml><?xml version="1.0" encoding="utf-8"?>
<formControlPr xmlns="http://schemas.microsoft.com/office/spreadsheetml/2009/9/main" objectType="Radio" firstButton="1" fmlaLink="S15" lockText="1" noThreeD="1"/>
</file>

<file path=xl/ctrlProps/ctrlProp805.xml><?xml version="1.0" encoding="utf-8"?>
<formControlPr xmlns="http://schemas.microsoft.com/office/spreadsheetml/2009/9/main" objectType="Radio" lockText="1" noThreeD="1"/>
</file>

<file path=xl/ctrlProps/ctrlProp806.xml><?xml version="1.0" encoding="utf-8"?>
<formControlPr xmlns="http://schemas.microsoft.com/office/spreadsheetml/2009/9/main" objectType="Radio" lockText="1" noThreeD="1"/>
</file>

<file path=xl/ctrlProps/ctrlProp807.xml><?xml version="1.0" encoding="utf-8"?>
<formControlPr xmlns="http://schemas.microsoft.com/office/spreadsheetml/2009/9/main" objectType="GBox" noThreeD="1"/>
</file>

<file path=xl/ctrlProps/ctrlProp808.xml><?xml version="1.0" encoding="utf-8"?>
<formControlPr xmlns="http://schemas.microsoft.com/office/spreadsheetml/2009/9/main" objectType="Radio" firstButton="1" fmlaLink="S18" lockText="1" noThreeD="1"/>
</file>

<file path=xl/ctrlProps/ctrlProp809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firstButton="1" fmlaLink="S12" lockText="1" noThreeD="1"/>
</file>

<file path=xl/ctrlProps/ctrlProp810.xml><?xml version="1.0" encoding="utf-8"?>
<formControlPr xmlns="http://schemas.microsoft.com/office/spreadsheetml/2009/9/main" objectType="Radio" lockText="1" noThreeD="1"/>
</file>

<file path=xl/ctrlProps/ctrlProp811.xml><?xml version="1.0" encoding="utf-8"?>
<formControlPr xmlns="http://schemas.microsoft.com/office/spreadsheetml/2009/9/main" objectType="GBox" noThreeD="1"/>
</file>

<file path=xl/ctrlProps/ctrlProp812.xml><?xml version="1.0" encoding="utf-8"?>
<formControlPr xmlns="http://schemas.microsoft.com/office/spreadsheetml/2009/9/main" objectType="Radio" firstButton="1" fmlaLink="S21" lockText="1" noThreeD="1"/>
</file>

<file path=xl/ctrlProps/ctrlProp813.xml><?xml version="1.0" encoding="utf-8"?>
<formControlPr xmlns="http://schemas.microsoft.com/office/spreadsheetml/2009/9/main" objectType="Radio" lockText="1" noThreeD="1"/>
</file>

<file path=xl/ctrlProps/ctrlProp814.xml><?xml version="1.0" encoding="utf-8"?>
<formControlPr xmlns="http://schemas.microsoft.com/office/spreadsheetml/2009/9/main" objectType="Radio" lockText="1" noThreeD="1"/>
</file>

<file path=xl/ctrlProps/ctrlProp815.xml><?xml version="1.0" encoding="utf-8"?>
<formControlPr xmlns="http://schemas.microsoft.com/office/spreadsheetml/2009/9/main" objectType="GBox" noThreeD="1"/>
</file>

<file path=xl/ctrlProps/ctrlProp816.xml><?xml version="1.0" encoding="utf-8"?>
<formControlPr xmlns="http://schemas.microsoft.com/office/spreadsheetml/2009/9/main" objectType="Radio" firstButton="1" fmlaLink="S24" lockText="1" noThreeD="1"/>
</file>

<file path=xl/ctrlProps/ctrlProp817.xml><?xml version="1.0" encoding="utf-8"?>
<formControlPr xmlns="http://schemas.microsoft.com/office/spreadsheetml/2009/9/main" objectType="Radio" lockText="1" noThreeD="1"/>
</file>

<file path=xl/ctrlProps/ctrlProp818.xml><?xml version="1.0" encoding="utf-8"?>
<formControlPr xmlns="http://schemas.microsoft.com/office/spreadsheetml/2009/9/main" objectType="Radio" lockText="1" noThreeD="1"/>
</file>

<file path=xl/ctrlProps/ctrlProp819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Radio" lockText="1" noThreeD="1"/>
</file>

<file path=xl/ctrlProps/ctrlProp820.xml><?xml version="1.0" encoding="utf-8"?>
<formControlPr xmlns="http://schemas.microsoft.com/office/spreadsheetml/2009/9/main" objectType="Radio" firstButton="1" fmlaLink="S27" lockText="1" noThreeD="1"/>
</file>

<file path=xl/ctrlProps/ctrlProp821.xml><?xml version="1.0" encoding="utf-8"?>
<formControlPr xmlns="http://schemas.microsoft.com/office/spreadsheetml/2009/9/main" objectType="Radio" lockText="1" noThreeD="1"/>
</file>

<file path=xl/ctrlProps/ctrlProp822.xml><?xml version="1.0" encoding="utf-8"?>
<formControlPr xmlns="http://schemas.microsoft.com/office/spreadsheetml/2009/9/main" objectType="Radio" lockText="1" noThreeD="1"/>
</file>

<file path=xl/ctrlProps/ctrlProp823.xml><?xml version="1.0" encoding="utf-8"?>
<formControlPr xmlns="http://schemas.microsoft.com/office/spreadsheetml/2009/9/main" objectType="GBox" noThreeD="1"/>
</file>

<file path=xl/ctrlProps/ctrlProp824.xml><?xml version="1.0" encoding="utf-8"?>
<formControlPr xmlns="http://schemas.microsoft.com/office/spreadsheetml/2009/9/main" objectType="Radio" firstButton="1" fmlaLink="S30" lockText="1" noThreeD="1"/>
</file>

<file path=xl/ctrlProps/ctrlProp825.xml><?xml version="1.0" encoding="utf-8"?>
<formControlPr xmlns="http://schemas.microsoft.com/office/spreadsheetml/2009/9/main" objectType="Radio" lockText="1" noThreeD="1"/>
</file>

<file path=xl/ctrlProps/ctrlProp826.xml><?xml version="1.0" encoding="utf-8"?>
<formControlPr xmlns="http://schemas.microsoft.com/office/spreadsheetml/2009/9/main" objectType="Radio" lockText="1" noThreeD="1"/>
</file>

<file path=xl/ctrlProps/ctrlProp827.xml><?xml version="1.0" encoding="utf-8"?>
<formControlPr xmlns="http://schemas.microsoft.com/office/spreadsheetml/2009/9/main" objectType="GBox" noThreeD="1"/>
</file>

<file path=xl/ctrlProps/ctrlProp828.xml><?xml version="1.0" encoding="utf-8"?>
<formControlPr xmlns="http://schemas.microsoft.com/office/spreadsheetml/2009/9/main" objectType="Radio" firstButton="1" fmlaLink="S33" lockText="1" noThreeD="1"/>
</file>

<file path=xl/ctrlProps/ctrlProp829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30.xml><?xml version="1.0" encoding="utf-8"?>
<formControlPr xmlns="http://schemas.microsoft.com/office/spreadsheetml/2009/9/main" objectType="Radio" lockText="1" noThreeD="1"/>
</file>

<file path=xl/ctrlProps/ctrlProp831.xml><?xml version="1.0" encoding="utf-8"?>
<formControlPr xmlns="http://schemas.microsoft.com/office/spreadsheetml/2009/9/main" objectType="GBox" noThreeD="1"/>
</file>

<file path=xl/ctrlProps/ctrlProp832.xml><?xml version="1.0" encoding="utf-8"?>
<formControlPr xmlns="http://schemas.microsoft.com/office/spreadsheetml/2009/9/main" objectType="Radio" firstButton="1" fmlaLink="S36" lockText="1" noThreeD="1"/>
</file>

<file path=xl/ctrlProps/ctrlProp833.xml><?xml version="1.0" encoding="utf-8"?>
<formControlPr xmlns="http://schemas.microsoft.com/office/spreadsheetml/2009/9/main" objectType="Radio" lockText="1" noThreeD="1"/>
</file>

<file path=xl/ctrlProps/ctrlProp834.xml><?xml version="1.0" encoding="utf-8"?>
<formControlPr xmlns="http://schemas.microsoft.com/office/spreadsheetml/2009/9/main" objectType="Radio" lockText="1" noThreeD="1"/>
</file>

<file path=xl/ctrlProps/ctrlProp835.xml><?xml version="1.0" encoding="utf-8"?>
<formControlPr xmlns="http://schemas.microsoft.com/office/spreadsheetml/2009/9/main" objectType="GBox" noThreeD="1"/>
</file>

<file path=xl/ctrlProps/ctrlProp836.xml><?xml version="1.0" encoding="utf-8"?>
<formControlPr xmlns="http://schemas.microsoft.com/office/spreadsheetml/2009/9/main" objectType="Radio" firstButton="1" fmlaLink="M36" lockText="1" noThreeD="1"/>
</file>

<file path=xl/ctrlProps/ctrlProp837.xml><?xml version="1.0" encoding="utf-8"?>
<formControlPr xmlns="http://schemas.microsoft.com/office/spreadsheetml/2009/9/main" objectType="Radio" lockText="1" noThreeD="1"/>
</file>

<file path=xl/ctrlProps/ctrlProp838.xml><?xml version="1.0" encoding="utf-8"?>
<formControlPr xmlns="http://schemas.microsoft.com/office/spreadsheetml/2009/9/main" objectType="Radio" lockText="1" noThreeD="1"/>
</file>

<file path=xl/ctrlProps/ctrlProp839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GBox" noThreeD="1"/>
</file>

<file path=xl/ctrlProps/ctrlProp840.xml><?xml version="1.0" encoding="utf-8"?>
<formControlPr xmlns="http://schemas.microsoft.com/office/spreadsheetml/2009/9/main" objectType="Radio" lockText="1" noThreeD="1"/>
</file>

<file path=xl/ctrlProps/ctrlProp841.xml><?xml version="1.0" encoding="utf-8"?>
<formControlPr xmlns="http://schemas.microsoft.com/office/spreadsheetml/2009/9/main" objectType="Radio" firstButton="1" fmlaLink="G9" lockText="1" noThreeD="1"/>
</file>

<file path=xl/ctrlProps/ctrlProp842.xml><?xml version="1.0" encoding="utf-8"?>
<formControlPr xmlns="http://schemas.microsoft.com/office/spreadsheetml/2009/9/main" objectType="Radio" lockText="1" noThreeD="1"/>
</file>

<file path=xl/ctrlProps/ctrlProp843.xml><?xml version="1.0" encoding="utf-8"?>
<formControlPr xmlns="http://schemas.microsoft.com/office/spreadsheetml/2009/9/main" objectType="Radio" lockText="1" noThreeD="1"/>
</file>

<file path=xl/ctrlProps/ctrlProp844.xml><?xml version="1.0" encoding="utf-8"?>
<formControlPr xmlns="http://schemas.microsoft.com/office/spreadsheetml/2009/9/main" objectType="GBox" noThreeD="1"/>
</file>

<file path=xl/ctrlProps/ctrlProp845.xml><?xml version="1.0" encoding="utf-8"?>
<formControlPr xmlns="http://schemas.microsoft.com/office/spreadsheetml/2009/9/main" objectType="Radio" firstButton="1" fmlaLink="G12" lockText="1" noThreeD="1"/>
</file>

<file path=xl/ctrlProps/ctrlProp846.xml><?xml version="1.0" encoding="utf-8"?>
<formControlPr xmlns="http://schemas.microsoft.com/office/spreadsheetml/2009/9/main" objectType="Radio" lockText="1" noThreeD="1"/>
</file>

<file path=xl/ctrlProps/ctrlProp847.xml><?xml version="1.0" encoding="utf-8"?>
<formControlPr xmlns="http://schemas.microsoft.com/office/spreadsheetml/2009/9/main" objectType="Radio" lockText="1" noThreeD="1"/>
</file>

<file path=xl/ctrlProps/ctrlProp848.xml><?xml version="1.0" encoding="utf-8"?>
<formControlPr xmlns="http://schemas.microsoft.com/office/spreadsheetml/2009/9/main" objectType="GBox" noThreeD="1"/>
</file>

<file path=xl/ctrlProps/ctrlProp849.xml><?xml version="1.0" encoding="utf-8"?>
<formControlPr xmlns="http://schemas.microsoft.com/office/spreadsheetml/2009/9/main" objectType="Radio" firstButton="1" fmlaLink="G15" lockText="1" noThreeD="1"/>
</file>

<file path=xl/ctrlProps/ctrlProp85.xml><?xml version="1.0" encoding="utf-8"?>
<formControlPr xmlns="http://schemas.microsoft.com/office/spreadsheetml/2009/9/main" objectType="Radio" firstButton="1" fmlaLink="S15" lockText="1" noThreeD="1"/>
</file>

<file path=xl/ctrlProps/ctrlProp850.xml><?xml version="1.0" encoding="utf-8"?>
<formControlPr xmlns="http://schemas.microsoft.com/office/spreadsheetml/2009/9/main" objectType="Radio" lockText="1" noThreeD="1"/>
</file>

<file path=xl/ctrlProps/ctrlProp851.xml><?xml version="1.0" encoding="utf-8"?>
<formControlPr xmlns="http://schemas.microsoft.com/office/spreadsheetml/2009/9/main" objectType="GBox" noThreeD="1"/>
</file>

<file path=xl/ctrlProps/ctrlProp852.xml><?xml version="1.0" encoding="utf-8"?>
<formControlPr xmlns="http://schemas.microsoft.com/office/spreadsheetml/2009/9/main" objectType="Radio" firstButton="1" fmlaLink="G18" lockText="1" noThreeD="1"/>
</file>

<file path=xl/ctrlProps/ctrlProp853.xml><?xml version="1.0" encoding="utf-8"?>
<formControlPr xmlns="http://schemas.microsoft.com/office/spreadsheetml/2009/9/main" objectType="Radio" lockText="1" noThreeD="1"/>
</file>

<file path=xl/ctrlProps/ctrlProp854.xml><?xml version="1.0" encoding="utf-8"?>
<formControlPr xmlns="http://schemas.microsoft.com/office/spreadsheetml/2009/9/main" objectType="Radio" lockText="1" noThreeD="1"/>
</file>

<file path=xl/ctrlProps/ctrlProp855.xml><?xml version="1.0" encoding="utf-8"?>
<formControlPr xmlns="http://schemas.microsoft.com/office/spreadsheetml/2009/9/main" objectType="GBox" noThreeD="1"/>
</file>

<file path=xl/ctrlProps/ctrlProp856.xml><?xml version="1.0" encoding="utf-8"?>
<formControlPr xmlns="http://schemas.microsoft.com/office/spreadsheetml/2009/9/main" objectType="Radio" firstButton="1" fmlaLink="G21" lockText="1" noThreeD="1"/>
</file>

<file path=xl/ctrlProps/ctrlProp857.xml><?xml version="1.0" encoding="utf-8"?>
<formControlPr xmlns="http://schemas.microsoft.com/office/spreadsheetml/2009/9/main" objectType="Radio" lockText="1" noThreeD="1"/>
</file>

<file path=xl/ctrlProps/ctrlProp858.xml><?xml version="1.0" encoding="utf-8"?>
<formControlPr xmlns="http://schemas.microsoft.com/office/spreadsheetml/2009/9/main" objectType="Radio" lockText="1" noThreeD="1"/>
</file>

<file path=xl/ctrlProps/ctrlProp859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Radio" lockText="1" noThreeD="1"/>
</file>

<file path=xl/ctrlProps/ctrlProp860.xml><?xml version="1.0" encoding="utf-8"?>
<formControlPr xmlns="http://schemas.microsoft.com/office/spreadsheetml/2009/9/main" objectType="Radio" firstButton="1" fmlaLink="G24" lockText="1" noThreeD="1"/>
</file>

<file path=xl/ctrlProps/ctrlProp861.xml><?xml version="1.0" encoding="utf-8"?>
<formControlPr xmlns="http://schemas.microsoft.com/office/spreadsheetml/2009/9/main" objectType="Radio" lockText="1" noThreeD="1"/>
</file>

<file path=xl/ctrlProps/ctrlProp862.xml><?xml version="1.0" encoding="utf-8"?>
<formControlPr xmlns="http://schemas.microsoft.com/office/spreadsheetml/2009/9/main" objectType="Radio" lockText="1" noThreeD="1"/>
</file>

<file path=xl/ctrlProps/ctrlProp863.xml><?xml version="1.0" encoding="utf-8"?>
<formControlPr xmlns="http://schemas.microsoft.com/office/spreadsheetml/2009/9/main" objectType="GBox" noThreeD="1"/>
</file>

<file path=xl/ctrlProps/ctrlProp864.xml><?xml version="1.0" encoding="utf-8"?>
<formControlPr xmlns="http://schemas.microsoft.com/office/spreadsheetml/2009/9/main" objectType="Radio" firstButton="1" fmlaLink="G27" lockText="1" noThreeD="1"/>
</file>

<file path=xl/ctrlProps/ctrlProp865.xml><?xml version="1.0" encoding="utf-8"?>
<formControlPr xmlns="http://schemas.microsoft.com/office/spreadsheetml/2009/9/main" objectType="Radio" lockText="1" noThreeD="1"/>
</file>

<file path=xl/ctrlProps/ctrlProp866.xml><?xml version="1.0" encoding="utf-8"?>
<formControlPr xmlns="http://schemas.microsoft.com/office/spreadsheetml/2009/9/main" objectType="Radio" lockText="1" noThreeD="1"/>
</file>

<file path=xl/ctrlProps/ctrlProp867.xml><?xml version="1.0" encoding="utf-8"?>
<formControlPr xmlns="http://schemas.microsoft.com/office/spreadsheetml/2009/9/main" objectType="GBox" noThreeD="1"/>
</file>

<file path=xl/ctrlProps/ctrlProp868.xml><?xml version="1.0" encoding="utf-8"?>
<formControlPr xmlns="http://schemas.microsoft.com/office/spreadsheetml/2009/9/main" objectType="Radio" firstButton="1" fmlaLink="G30" lockText="1" noThreeD="1"/>
</file>

<file path=xl/ctrlProps/ctrlProp869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70.xml><?xml version="1.0" encoding="utf-8"?>
<formControlPr xmlns="http://schemas.microsoft.com/office/spreadsheetml/2009/9/main" objectType="Radio" lockText="1" noThreeD="1"/>
</file>

<file path=xl/ctrlProps/ctrlProp871.xml><?xml version="1.0" encoding="utf-8"?>
<formControlPr xmlns="http://schemas.microsoft.com/office/spreadsheetml/2009/9/main" objectType="GBox" noThreeD="1"/>
</file>

<file path=xl/ctrlProps/ctrlProp872.xml><?xml version="1.0" encoding="utf-8"?>
<formControlPr xmlns="http://schemas.microsoft.com/office/spreadsheetml/2009/9/main" objectType="Radio" firstButton="1" fmlaLink="G33" lockText="1" noThreeD="1"/>
</file>

<file path=xl/ctrlProps/ctrlProp873.xml><?xml version="1.0" encoding="utf-8"?>
<formControlPr xmlns="http://schemas.microsoft.com/office/spreadsheetml/2009/9/main" objectType="Radio" lockText="1" noThreeD="1"/>
</file>

<file path=xl/ctrlProps/ctrlProp874.xml><?xml version="1.0" encoding="utf-8"?>
<formControlPr xmlns="http://schemas.microsoft.com/office/spreadsheetml/2009/9/main" objectType="Radio" lockText="1" noThreeD="1"/>
</file>

<file path=xl/ctrlProps/ctrlProp875.xml><?xml version="1.0" encoding="utf-8"?>
<formControlPr xmlns="http://schemas.microsoft.com/office/spreadsheetml/2009/9/main" objectType="GBox" noThreeD="1"/>
</file>

<file path=xl/ctrlProps/ctrlProp876.xml><?xml version="1.0" encoding="utf-8"?>
<formControlPr xmlns="http://schemas.microsoft.com/office/spreadsheetml/2009/9/main" objectType="Radio" firstButton="1" fmlaLink="G36" lockText="1" noThreeD="1"/>
</file>

<file path=xl/ctrlProps/ctrlProp877.xml><?xml version="1.0" encoding="utf-8"?>
<formControlPr xmlns="http://schemas.microsoft.com/office/spreadsheetml/2009/9/main" objectType="Radio" lockText="1" noThreeD="1"/>
</file>

<file path=xl/ctrlProps/ctrlProp878.xml><?xml version="1.0" encoding="utf-8"?>
<formControlPr xmlns="http://schemas.microsoft.com/office/spreadsheetml/2009/9/main" objectType="Radio" lockText="1" noThreeD="1"/>
</file>

<file path=xl/ctrlProps/ctrlProp879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80.xml><?xml version="1.0" encoding="utf-8"?>
<formControlPr xmlns="http://schemas.microsoft.com/office/spreadsheetml/2009/9/main" objectType="Radio" firstButton="1" fmlaLink="M9" lockText="1" noThreeD="1"/>
</file>

<file path=xl/ctrlProps/ctrlProp881.xml><?xml version="1.0" encoding="utf-8"?>
<formControlPr xmlns="http://schemas.microsoft.com/office/spreadsheetml/2009/9/main" objectType="Radio" lockText="1" noThreeD="1"/>
</file>

<file path=xl/ctrlProps/ctrlProp882.xml><?xml version="1.0" encoding="utf-8"?>
<formControlPr xmlns="http://schemas.microsoft.com/office/spreadsheetml/2009/9/main" objectType="Radio" lockText="1" noThreeD="1"/>
</file>

<file path=xl/ctrlProps/ctrlProp883.xml><?xml version="1.0" encoding="utf-8"?>
<formControlPr xmlns="http://schemas.microsoft.com/office/spreadsheetml/2009/9/main" objectType="GBox" noThreeD="1"/>
</file>

<file path=xl/ctrlProps/ctrlProp884.xml><?xml version="1.0" encoding="utf-8"?>
<formControlPr xmlns="http://schemas.microsoft.com/office/spreadsheetml/2009/9/main" objectType="Radio" firstButton="1" fmlaLink="M12" lockText="1" noThreeD="1"/>
</file>

<file path=xl/ctrlProps/ctrlProp885.xml><?xml version="1.0" encoding="utf-8"?>
<formControlPr xmlns="http://schemas.microsoft.com/office/spreadsheetml/2009/9/main" objectType="Radio" lockText="1" noThreeD="1"/>
</file>

<file path=xl/ctrlProps/ctrlProp886.xml><?xml version="1.0" encoding="utf-8"?>
<formControlPr xmlns="http://schemas.microsoft.com/office/spreadsheetml/2009/9/main" objectType="Radio" lockText="1" noThreeD="1"/>
</file>

<file path=xl/ctrlProps/ctrlProp887.xml><?xml version="1.0" encoding="utf-8"?>
<formControlPr xmlns="http://schemas.microsoft.com/office/spreadsheetml/2009/9/main" objectType="GBox" noThreeD="1"/>
</file>

<file path=xl/ctrlProps/ctrlProp888.xml><?xml version="1.0" encoding="utf-8"?>
<formControlPr xmlns="http://schemas.microsoft.com/office/spreadsheetml/2009/9/main" objectType="Radio" firstButton="1" fmlaLink="M15" lockText="1" noThreeD="1"/>
</file>

<file path=xl/ctrlProps/ctrlProp889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firstButton="1" fmlaLink="S18" lockText="1" noThreeD="1"/>
</file>

<file path=xl/ctrlProps/ctrlProp890.xml><?xml version="1.0" encoding="utf-8"?>
<formControlPr xmlns="http://schemas.microsoft.com/office/spreadsheetml/2009/9/main" objectType="Radio" lockText="1" noThreeD="1"/>
</file>

<file path=xl/ctrlProps/ctrlProp891.xml><?xml version="1.0" encoding="utf-8"?>
<formControlPr xmlns="http://schemas.microsoft.com/office/spreadsheetml/2009/9/main" objectType="GBox" noThreeD="1"/>
</file>

<file path=xl/ctrlProps/ctrlProp892.xml><?xml version="1.0" encoding="utf-8"?>
<formControlPr xmlns="http://schemas.microsoft.com/office/spreadsheetml/2009/9/main" objectType="Radio" firstButton="1" fmlaLink="M18" lockText="1" noThreeD="1"/>
</file>

<file path=xl/ctrlProps/ctrlProp893.xml><?xml version="1.0" encoding="utf-8"?>
<formControlPr xmlns="http://schemas.microsoft.com/office/spreadsheetml/2009/9/main" objectType="Radio" lockText="1" noThreeD="1"/>
</file>

<file path=xl/ctrlProps/ctrlProp894.xml><?xml version="1.0" encoding="utf-8"?>
<formControlPr xmlns="http://schemas.microsoft.com/office/spreadsheetml/2009/9/main" objectType="Radio" lockText="1" noThreeD="1"/>
</file>

<file path=xl/ctrlProps/ctrlProp895.xml><?xml version="1.0" encoding="utf-8"?>
<formControlPr xmlns="http://schemas.microsoft.com/office/spreadsheetml/2009/9/main" objectType="GBox" noThreeD="1"/>
</file>

<file path=xl/ctrlProps/ctrlProp896.xml><?xml version="1.0" encoding="utf-8"?>
<formControlPr xmlns="http://schemas.microsoft.com/office/spreadsheetml/2009/9/main" objectType="Radio" firstButton="1" fmlaLink="M21" lockText="1" noThreeD="1"/>
</file>

<file path=xl/ctrlProps/ctrlProp897.xml><?xml version="1.0" encoding="utf-8"?>
<formControlPr xmlns="http://schemas.microsoft.com/office/spreadsheetml/2009/9/main" objectType="Radio" lockText="1" noThreeD="1"/>
</file>

<file path=xl/ctrlProps/ctrlProp898.xml><?xml version="1.0" encoding="utf-8"?>
<formControlPr xmlns="http://schemas.microsoft.com/office/spreadsheetml/2009/9/main" objectType="Radio" lockText="1" noThreeD="1"/>
</file>

<file path=xl/ctrlProps/ctrlProp89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fmlaLink="G15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00.xml><?xml version="1.0" encoding="utf-8"?>
<formControlPr xmlns="http://schemas.microsoft.com/office/spreadsheetml/2009/9/main" objectType="Radio" firstButton="1" fmlaLink="M24" lockText="1" noThreeD="1"/>
</file>

<file path=xl/ctrlProps/ctrlProp901.xml><?xml version="1.0" encoding="utf-8"?>
<formControlPr xmlns="http://schemas.microsoft.com/office/spreadsheetml/2009/9/main" objectType="Radio" lockText="1" noThreeD="1"/>
</file>

<file path=xl/ctrlProps/ctrlProp902.xml><?xml version="1.0" encoding="utf-8"?>
<formControlPr xmlns="http://schemas.microsoft.com/office/spreadsheetml/2009/9/main" objectType="Radio" lockText="1" noThreeD="1"/>
</file>

<file path=xl/ctrlProps/ctrlProp903.xml><?xml version="1.0" encoding="utf-8"?>
<formControlPr xmlns="http://schemas.microsoft.com/office/spreadsheetml/2009/9/main" objectType="GBox" noThreeD="1"/>
</file>

<file path=xl/ctrlProps/ctrlProp904.xml><?xml version="1.0" encoding="utf-8"?>
<formControlPr xmlns="http://schemas.microsoft.com/office/spreadsheetml/2009/9/main" objectType="Radio" firstButton="1" fmlaLink="M27" lockText="1" noThreeD="1"/>
</file>

<file path=xl/ctrlProps/ctrlProp905.xml><?xml version="1.0" encoding="utf-8"?>
<formControlPr xmlns="http://schemas.microsoft.com/office/spreadsheetml/2009/9/main" objectType="Radio" lockText="1" noThreeD="1"/>
</file>

<file path=xl/ctrlProps/ctrlProp906.xml><?xml version="1.0" encoding="utf-8"?>
<formControlPr xmlns="http://schemas.microsoft.com/office/spreadsheetml/2009/9/main" objectType="Radio" lockText="1" noThreeD="1"/>
</file>

<file path=xl/ctrlProps/ctrlProp907.xml><?xml version="1.0" encoding="utf-8"?>
<formControlPr xmlns="http://schemas.microsoft.com/office/spreadsheetml/2009/9/main" objectType="GBox" noThreeD="1"/>
</file>

<file path=xl/ctrlProps/ctrlProp908.xml><?xml version="1.0" encoding="utf-8"?>
<formControlPr xmlns="http://schemas.microsoft.com/office/spreadsheetml/2009/9/main" objectType="Radio" firstButton="1" fmlaLink="M30" lockText="1" noThreeD="1"/>
</file>

<file path=xl/ctrlProps/ctrlProp909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10.xml><?xml version="1.0" encoding="utf-8"?>
<formControlPr xmlns="http://schemas.microsoft.com/office/spreadsheetml/2009/9/main" objectType="Radio" lockText="1" noThreeD="1"/>
</file>

<file path=xl/ctrlProps/ctrlProp911.xml><?xml version="1.0" encoding="utf-8"?>
<formControlPr xmlns="http://schemas.microsoft.com/office/spreadsheetml/2009/9/main" objectType="GBox" noThreeD="1"/>
</file>

<file path=xl/ctrlProps/ctrlProp912.xml><?xml version="1.0" encoding="utf-8"?>
<formControlPr xmlns="http://schemas.microsoft.com/office/spreadsheetml/2009/9/main" objectType="Radio" firstButton="1" fmlaLink="M33" lockText="1" noThreeD="1"/>
</file>

<file path=xl/ctrlProps/ctrlProp913.xml><?xml version="1.0" encoding="utf-8"?>
<formControlPr xmlns="http://schemas.microsoft.com/office/spreadsheetml/2009/9/main" objectType="Radio" lockText="1" noThreeD="1"/>
</file>

<file path=xl/ctrlProps/ctrlProp914.xml><?xml version="1.0" encoding="utf-8"?>
<formControlPr xmlns="http://schemas.microsoft.com/office/spreadsheetml/2009/9/main" objectType="Radio" lockText="1" noThreeD="1"/>
</file>

<file path=xl/ctrlProps/ctrlProp915.xml><?xml version="1.0" encoding="utf-8"?>
<formControlPr xmlns="http://schemas.microsoft.com/office/spreadsheetml/2009/9/main" objectType="GBox" noThreeD="1"/>
</file>

<file path=xl/ctrlProps/ctrlProp916.xml><?xml version="1.0" encoding="utf-8"?>
<formControlPr xmlns="http://schemas.microsoft.com/office/spreadsheetml/2009/9/main" objectType="GBox" noThreeD="1"/>
</file>

<file path=xl/ctrlProps/ctrlProp917.xml><?xml version="1.0" encoding="utf-8"?>
<formControlPr xmlns="http://schemas.microsoft.com/office/spreadsheetml/2009/9/main" objectType="Radio" firstButton="1" fmlaLink="S9" lockText="1" noThreeD="1"/>
</file>

<file path=xl/ctrlProps/ctrlProp918.xml><?xml version="1.0" encoding="utf-8"?>
<formControlPr xmlns="http://schemas.microsoft.com/office/spreadsheetml/2009/9/main" objectType="Radio" lockText="1" noThreeD="1"/>
</file>

<file path=xl/ctrlProps/ctrlProp919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20.xml><?xml version="1.0" encoding="utf-8"?>
<formControlPr xmlns="http://schemas.microsoft.com/office/spreadsheetml/2009/9/main" objectType="Radio" firstButton="1" fmlaLink="S12" lockText="1" noThreeD="1"/>
</file>

<file path=xl/ctrlProps/ctrlProp921.xml><?xml version="1.0" encoding="utf-8"?>
<formControlPr xmlns="http://schemas.microsoft.com/office/spreadsheetml/2009/9/main" objectType="Radio" lockText="1" noThreeD="1"/>
</file>

<file path=xl/ctrlProps/ctrlProp922.xml><?xml version="1.0" encoding="utf-8"?>
<formControlPr xmlns="http://schemas.microsoft.com/office/spreadsheetml/2009/9/main" objectType="Radio" lockText="1" noThreeD="1"/>
</file>

<file path=xl/ctrlProps/ctrlProp923.xml><?xml version="1.0" encoding="utf-8"?>
<formControlPr xmlns="http://schemas.microsoft.com/office/spreadsheetml/2009/9/main" objectType="GBox" noThreeD="1"/>
</file>

<file path=xl/ctrlProps/ctrlProp924.xml><?xml version="1.0" encoding="utf-8"?>
<formControlPr xmlns="http://schemas.microsoft.com/office/spreadsheetml/2009/9/main" objectType="Radio" firstButton="1" fmlaLink="S15" lockText="1" noThreeD="1"/>
</file>

<file path=xl/ctrlProps/ctrlProp925.xml><?xml version="1.0" encoding="utf-8"?>
<formControlPr xmlns="http://schemas.microsoft.com/office/spreadsheetml/2009/9/main" objectType="Radio" lockText="1" noThreeD="1"/>
</file>

<file path=xl/ctrlProps/ctrlProp926.xml><?xml version="1.0" encoding="utf-8"?>
<formControlPr xmlns="http://schemas.microsoft.com/office/spreadsheetml/2009/9/main" objectType="Radio" lockText="1" noThreeD="1"/>
</file>

<file path=xl/ctrlProps/ctrlProp927.xml><?xml version="1.0" encoding="utf-8"?>
<formControlPr xmlns="http://schemas.microsoft.com/office/spreadsheetml/2009/9/main" objectType="GBox" noThreeD="1"/>
</file>

<file path=xl/ctrlProps/ctrlProp928.xml><?xml version="1.0" encoding="utf-8"?>
<formControlPr xmlns="http://schemas.microsoft.com/office/spreadsheetml/2009/9/main" objectType="Radio" firstButton="1" fmlaLink="S18" lockText="1" noThreeD="1"/>
</file>

<file path=xl/ctrlProps/ctrlProp929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firstButton="1" fmlaLink="S21" lockText="1" noThreeD="1"/>
</file>

<file path=xl/ctrlProps/ctrlProp930.xml><?xml version="1.0" encoding="utf-8"?>
<formControlPr xmlns="http://schemas.microsoft.com/office/spreadsheetml/2009/9/main" objectType="Radio" lockText="1" noThreeD="1"/>
</file>

<file path=xl/ctrlProps/ctrlProp931.xml><?xml version="1.0" encoding="utf-8"?>
<formControlPr xmlns="http://schemas.microsoft.com/office/spreadsheetml/2009/9/main" objectType="GBox" noThreeD="1"/>
</file>

<file path=xl/ctrlProps/ctrlProp932.xml><?xml version="1.0" encoding="utf-8"?>
<formControlPr xmlns="http://schemas.microsoft.com/office/spreadsheetml/2009/9/main" objectType="Radio" firstButton="1" fmlaLink="S21" lockText="1" noThreeD="1"/>
</file>

<file path=xl/ctrlProps/ctrlProp933.xml><?xml version="1.0" encoding="utf-8"?>
<formControlPr xmlns="http://schemas.microsoft.com/office/spreadsheetml/2009/9/main" objectType="Radio" lockText="1" noThreeD="1"/>
</file>

<file path=xl/ctrlProps/ctrlProp934.xml><?xml version="1.0" encoding="utf-8"?>
<formControlPr xmlns="http://schemas.microsoft.com/office/spreadsheetml/2009/9/main" objectType="Radio" lockText="1" noThreeD="1"/>
</file>

<file path=xl/ctrlProps/ctrlProp935.xml><?xml version="1.0" encoding="utf-8"?>
<formControlPr xmlns="http://schemas.microsoft.com/office/spreadsheetml/2009/9/main" objectType="GBox" noThreeD="1"/>
</file>

<file path=xl/ctrlProps/ctrlProp936.xml><?xml version="1.0" encoding="utf-8"?>
<formControlPr xmlns="http://schemas.microsoft.com/office/spreadsheetml/2009/9/main" objectType="Radio" firstButton="1" fmlaLink="S24" lockText="1" noThreeD="1"/>
</file>

<file path=xl/ctrlProps/ctrlProp937.xml><?xml version="1.0" encoding="utf-8"?>
<formControlPr xmlns="http://schemas.microsoft.com/office/spreadsheetml/2009/9/main" objectType="Radio" lockText="1" noThreeD="1"/>
</file>

<file path=xl/ctrlProps/ctrlProp938.xml><?xml version="1.0" encoding="utf-8"?>
<formControlPr xmlns="http://schemas.microsoft.com/office/spreadsheetml/2009/9/main" objectType="Radio" lockText="1" noThreeD="1"/>
</file>

<file path=xl/ctrlProps/ctrlProp939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Radio" lockText="1" noThreeD="1"/>
</file>

<file path=xl/ctrlProps/ctrlProp940.xml><?xml version="1.0" encoding="utf-8"?>
<formControlPr xmlns="http://schemas.microsoft.com/office/spreadsheetml/2009/9/main" objectType="Radio" firstButton="1" fmlaLink="S27" lockText="1" noThreeD="1"/>
</file>

<file path=xl/ctrlProps/ctrlProp941.xml><?xml version="1.0" encoding="utf-8"?>
<formControlPr xmlns="http://schemas.microsoft.com/office/spreadsheetml/2009/9/main" objectType="Radio" lockText="1" noThreeD="1"/>
</file>

<file path=xl/ctrlProps/ctrlProp942.xml><?xml version="1.0" encoding="utf-8"?>
<formControlPr xmlns="http://schemas.microsoft.com/office/spreadsheetml/2009/9/main" objectType="Radio" lockText="1" noThreeD="1"/>
</file>

<file path=xl/ctrlProps/ctrlProp943.xml><?xml version="1.0" encoding="utf-8"?>
<formControlPr xmlns="http://schemas.microsoft.com/office/spreadsheetml/2009/9/main" objectType="GBox" noThreeD="1"/>
</file>

<file path=xl/ctrlProps/ctrlProp944.xml><?xml version="1.0" encoding="utf-8"?>
<formControlPr xmlns="http://schemas.microsoft.com/office/spreadsheetml/2009/9/main" objectType="Radio" firstButton="1" fmlaLink="S30" lockText="1" noThreeD="1"/>
</file>

<file path=xl/ctrlProps/ctrlProp945.xml><?xml version="1.0" encoding="utf-8"?>
<formControlPr xmlns="http://schemas.microsoft.com/office/spreadsheetml/2009/9/main" objectType="Radio" lockText="1" noThreeD="1"/>
</file>

<file path=xl/ctrlProps/ctrlProp946.xml><?xml version="1.0" encoding="utf-8"?>
<formControlPr xmlns="http://schemas.microsoft.com/office/spreadsheetml/2009/9/main" objectType="Radio" lockText="1" noThreeD="1"/>
</file>

<file path=xl/ctrlProps/ctrlProp947.xml><?xml version="1.0" encoding="utf-8"?>
<formControlPr xmlns="http://schemas.microsoft.com/office/spreadsheetml/2009/9/main" objectType="GBox" noThreeD="1"/>
</file>

<file path=xl/ctrlProps/ctrlProp948.xml><?xml version="1.0" encoding="utf-8"?>
<formControlPr xmlns="http://schemas.microsoft.com/office/spreadsheetml/2009/9/main" objectType="Radio" firstButton="1" fmlaLink="S33" lockText="1" noThreeD="1"/>
</file>

<file path=xl/ctrlProps/ctrlProp949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50.xml><?xml version="1.0" encoding="utf-8"?>
<formControlPr xmlns="http://schemas.microsoft.com/office/spreadsheetml/2009/9/main" objectType="Radio" lockText="1" noThreeD="1"/>
</file>

<file path=xl/ctrlProps/ctrlProp951.xml><?xml version="1.0" encoding="utf-8"?>
<formControlPr xmlns="http://schemas.microsoft.com/office/spreadsheetml/2009/9/main" objectType="GBox" noThreeD="1"/>
</file>

<file path=xl/ctrlProps/ctrlProp952.xml><?xml version="1.0" encoding="utf-8"?>
<formControlPr xmlns="http://schemas.microsoft.com/office/spreadsheetml/2009/9/main" objectType="Radio" firstButton="1" fmlaLink="S36" lockText="1" noThreeD="1"/>
</file>

<file path=xl/ctrlProps/ctrlProp953.xml><?xml version="1.0" encoding="utf-8"?>
<formControlPr xmlns="http://schemas.microsoft.com/office/spreadsheetml/2009/9/main" objectType="Radio" lockText="1" noThreeD="1"/>
</file>

<file path=xl/ctrlProps/ctrlProp954.xml><?xml version="1.0" encoding="utf-8"?>
<formControlPr xmlns="http://schemas.microsoft.com/office/spreadsheetml/2009/9/main" objectType="Radio" lockText="1" noThreeD="1"/>
</file>

<file path=xl/ctrlProps/ctrlProp955.xml><?xml version="1.0" encoding="utf-8"?>
<formControlPr xmlns="http://schemas.microsoft.com/office/spreadsheetml/2009/9/main" objectType="GBox" noThreeD="1"/>
</file>

<file path=xl/ctrlProps/ctrlProp956.xml><?xml version="1.0" encoding="utf-8"?>
<formControlPr xmlns="http://schemas.microsoft.com/office/spreadsheetml/2009/9/main" objectType="Radio" firstButton="1" fmlaLink="M36" lockText="1" noThreeD="1"/>
</file>

<file path=xl/ctrlProps/ctrlProp957.xml><?xml version="1.0" encoding="utf-8"?>
<formControlPr xmlns="http://schemas.microsoft.com/office/spreadsheetml/2009/9/main" objectType="Radio" lockText="1" noThreeD="1"/>
</file>

<file path=xl/ctrlProps/ctrlProp958.xml><?xml version="1.0" encoding="utf-8"?>
<formControlPr xmlns="http://schemas.microsoft.com/office/spreadsheetml/2009/9/main" objectType="Radio" lockText="1" noThreeD="1"/>
</file>

<file path=xl/ctrlProps/ctrlProp959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GBox" noThreeD="1"/>
</file>

<file path=xl/ctrlProps/ctrlProp960.xml><?xml version="1.0" encoding="utf-8"?>
<formControlPr xmlns="http://schemas.microsoft.com/office/spreadsheetml/2009/9/main" objectType="Radio" lockText="1" noThreeD="1"/>
</file>

<file path=xl/ctrlProps/ctrlProp961.xml><?xml version="1.0" encoding="utf-8"?>
<formControlPr xmlns="http://schemas.microsoft.com/office/spreadsheetml/2009/9/main" objectType="Radio" firstButton="1" fmlaLink="G9" lockText="1" noThreeD="1"/>
</file>

<file path=xl/ctrlProps/ctrlProp962.xml><?xml version="1.0" encoding="utf-8"?>
<formControlPr xmlns="http://schemas.microsoft.com/office/spreadsheetml/2009/9/main" objectType="Radio" lockText="1" noThreeD="1"/>
</file>

<file path=xl/ctrlProps/ctrlProp963.xml><?xml version="1.0" encoding="utf-8"?>
<formControlPr xmlns="http://schemas.microsoft.com/office/spreadsheetml/2009/9/main" objectType="Radio" lockText="1" noThreeD="1"/>
</file>

<file path=xl/ctrlProps/ctrlProp964.xml><?xml version="1.0" encoding="utf-8"?>
<formControlPr xmlns="http://schemas.microsoft.com/office/spreadsheetml/2009/9/main" objectType="GBox" noThreeD="1"/>
</file>

<file path=xl/ctrlProps/ctrlProp965.xml><?xml version="1.0" encoding="utf-8"?>
<formControlPr xmlns="http://schemas.microsoft.com/office/spreadsheetml/2009/9/main" objectType="Radio" firstButton="1" fmlaLink="G12" lockText="1" noThreeD="1"/>
</file>

<file path=xl/ctrlProps/ctrlProp966.xml><?xml version="1.0" encoding="utf-8"?>
<formControlPr xmlns="http://schemas.microsoft.com/office/spreadsheetml/2009/9/main" objectType="Radio" lockText="1" noThreeD="1"/>
</file>

<file path=xl/ctrlProps/ctrlProp967.xml><?xml version="1.0" encoding="utf-8"?>
<formControlPr xmlns="http://schemas.microsoft.com/office/spreadsheetml/2009/9/main" objectType="Radio" lockText="1" noThreeD="1"/>
</file>

<file path=xl/ctrlProps/ctrlProp968.xml><?xml version="1.0" encoding="utf-8"?>
<formControlPr xmlns="http://schemas.microsoft.com/office/spreadsheetml/2009/9/main" objectType="GBox" noThreeD="1"/>
</file>

<file path=xl/ctrlProps/ctrlProp969.xml><?xml version="1.0" encoding="utf-8"?>
<formControlPr xmlns="http://schemas.microsoft.com/office/spreadsheetml/2009/9/main" objectType="Radio" firstButton="1" fmlaLink="G15" lockText="1" noThreeD="1"/>
</file>

<file path=xl/ctrlProps/ctrlProp97.xml><?xml version="1.0" encoding="utf-8"?>
<formControlPr xmlns="http://schemas.microsoft.com/office/spreadsheetml/2009/9/main" objectType="Radio" firstButton="1" fmlaLink="S24" lockText="1" noThreeD="1"/>
</file>

<file path=xl/ctrlProps/ctrlProp970.xml><?xml version="1.0" encoding="utf-8"?>
<formControlPr xmlns="http://schemas.microsoft.com/office/spreadsheetml/2009/9/main" objectType="Radio" lockText="1" noThreeD="1"/>
</file>

<file path=xl/ctrlProps/ctrlProp971.xml><?xml version="1.0" encoding="utf-8"?>
<formControlPr xmlns="http://schemas.microsoft.com/office/spreadsheetml/2009/9/main" objectType="GBox" noThreeD="1"/>
</file>

<file path=xl/ctrlProps/ctrlProp972.xml><?xml version="1.0" encoding="utf-8"?>
<formControlPr xmlns="http://schemas.microsoft.com/office/spreadsheetml/2009/9/main" objectType="Radio" firstButton="1" fmlaLink="G18" lockText="1" noThreeD="1"/>
</file>

<file path=xl/ctrlProps/ctrlProp973.xml><?xml version="1.0" encoding="utf-8"?>
<formControlPr xmlns="http://schemas.microsoft.com/office/spreadsheetml/2009/9/main" objectType="Radio" lockText="1" noThreeD="1"/>
</file>

<file path=xl/ctrlProps/ctrlProp974.xml><?xml version="1.0" encoding="utf-8"?>
<formControlPr xmlns="http://schemas.microsoft.com/office/spreadsheetml/2009/9/main" objectType="Radio" lockText="1" noThreeD="1"/>
</file>

<file path=xl/ctrlProps/ctrlProp975.xml><?xml version="1.0" encoding="utf-8"?>
<formControlPr xmlns="http://schemas.microsoft.com/office/spreadsheetml/2009/9/main" objectType="GBox" noThreeD="1"/>
</file>

<file path=xl/ctrlProps/ctrlProp976.xml><?xml version="1.0" encoding="utf-8"?>
<formControlPr xmlns="http://schemas.microsoft.com/office/spreadsheetml/2009/9/main" objectType="Radio" firstButton="1" fmlaLink="G21" lockText="1" noThreeD="1"/>
</file>

<file path=xl/ctrlProps/ctrlProp977.xml><?xml version="1.0" encoding="utf-8"?>
<formControlPr xmlns="http://schemas.microsoft.com/office/spreadsheetml/2009/9/main" objectType="Radio" lockText="1" noThreeD="1"/>
</file>

<file path=xl/ctrlProps/ctrlProp978.xml><?xml version="1.0" encoding="utf-8"?>
<formControlPr xmlns="http://schemas.microsoft.com/office/spreadsheetml/2009/9/main" objectType="Radio" lockText="1" noThreeD="1"/>
</file>

<file path=xl/ctrlProps/ctrlProp979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Radio" lockText="1" noThreeD="1"/>
</file>

<file path=xl/ctrlProps/ctrlProp980.xml><?xml version="1.0" encoding="utf-8"?>
<formControlPr xmlns="http://schemas.microsoft.com/office/spreadsheetml/2009/9/main" objectType="Radio" firstButton="1" fmlaLink="G24" lockText="1" noThreeD="1"/>
</file>

<file path=xl/ctrlProps/ctrlProp981.xml><?xml version="1.0" encoding="utf-8"?>
<formControlPr xmlns="http://schemas.microsoft.com/office/spreadsheetml/2009/9/main" objectType="Radio" lockText="1" noThreeD="1"/>
</file>

<file path=xl/ctrlProps/ctrlProp982.xml><?xml version="1.0" encoding="utf-8"?>
<formControlPr xmlns="http://schemas.microsoft.com/office/spreadsheetml/2009/9/main" objectType="Radio" lockText="1" noThreeD="1"/>
</file>

<file path=xl/ctrlProps/ctrlProp983.xml><?xml version="1.0" encoding="utf-8"?>
<formControlPr xmlns="http://schemas.microsoft.com/office/spreadsheetml/2009/9/main" objectType="GBox" noThreeD="1"/>
</file>

<file path=xl/ctrlProps/ctrlProp984.xml><?xml version="1.0" encoding="utf-8"?>
<formControlPr xmlns="http://schemas.microsoft.com/office/spreadsheetml/2009/9/main" objectType="Radio" firstButton="1" fmlaLink="G27" lockText="1" noThreeD="1"/>
</file>

<file path=xl/ctrlProps/ctrlProp985.xml><?xml version="1.0" encoding="utf-8"?>
<formControlPr xmlns="http://schemas.microsoft.com/office/spreadsheetml/2009/9/main" objectType="Radio" lockText="1" noThreeD="1"/>
</file>

<file path=xl/ctrlProps/ctrlProp986.xml><?xml version="1.0" encoding="utf-8"?>
<formControlPr xmlns="http://schemas.microsoft.com/office/spreadsheetml/2009/9/main" objectType="Radio" lockText="1" noThreeD="1"/>
</file>

<file path=xl/ctrlProps/ctrlProp987.xml><?xml version="1.0" encoding="utf-8"?>
<formControlPr xmlns="http://schemas.microsoft.com/office/spreadsheetml/2009/9/main" objectType="GBox" noThreeD="1"/>
</file>

<file path=xl/ctrlProps/ctrlProp988.xml><?xml version="1.0" encoding="utf-8"?>
<formControlPr xmlns="http://schemas.microsoft.com/office/spreadsheetml/2009/9/main" objectType="Radio" firstButton="1" fmlaLink="G30" lockText="1" noThreeD="1"/>
</file>

<file path=xl/ctrlProps/ctrlProp989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ctrlProps/ctrlProp990.xml><?xml version="1.0" encoding="utf-8"?>
<formControlPr xmlns="http://schemas.microsoft.com/office/spreadsheetml/2009/9/main" objectType="Radio" lockText="1" noThreeD="1"/>
</file>

<file path=xl/ctrlProps/ctrlProp991.xml><?xml version="1.0" encoding="utf-8"?>
<formControlPr xmlns="http://schemas.microsoft.com/office/spreadsheetml/2009/9/main" objectType="GBox" noThreeD="1"/>
</file>

<file path=xl/ctrlProps/ctrlProp992.xml><?xml version="1.0" encoding="utf-8"?>
<formControlPr xmlns="http://schemas.microsoft.com/office/spreadsheetml/2009/9/main" objectType="Radio" firstButton="1" fmlaLink="G33" lockText="1" noThreeD="1"/>
</file>

<file path=xl/ctrlProps/ctrlProp993.xml><?xml version="1.0" encoding="utf-8"?>
<formControlPr xmlns="http://schemas.microsoft.com/office/spreadsheetml/2009/9/main" objectType="Radio" lockText="1" noThreeD="1"/>
</file>

<file path=xl/ctrlProps/ctrlProp994.xml><?xml version="1.0" encoding="utf-8"?>
<formControlPr xmlns="http://schemas.microsoft.com/office/spreadsheetml/2009/9/main" objectType="Radio" lockText="1" noThreeD="1"/>
</file>

<file path=xl/ctrlProps/ctrlProp995.xml><?xml version="1.0" encoding="utf-8"?>
<formControlPr xmlns="http://schemas.microsoft.com/office/spreadsheetml/2009/9/main" objectType="GBox" noThreeD="1"/>
</file>

<file path=xl/ctrlProps/ctrlProp996.xml><?xml version="1.0" encoding="utf-8"?>
<formControlPr xmlns="http://schemas.microsoft.com/office/spreadsheetml/2009/9/main" objectType="Radio" firstButton="1" fmlaLink="G36" lockText="1" noThreeD="1"/>
</file>

<file path=xl/ctrlProps/ctrlProp997.xml><?xml version="1.0" encoding="utf-8"?>
<formControlPr xmlns="http://schemas.microsoft.com/office/spreadsheetml/2009/9/main" objectType="Radio" lockText="1" noThreeD="1"/>
</file>

<file path=xl/ctrlProps/ctrlProp998.xml><?xml version="1.0" encoding="utf-8"?>
<formControlPr xmlns="http://schemas.microsoft.com/office/spreadsheetml/2009/9/main" objectType="Radio" lockText="1" noThreeD="1"/>
</file>

<file path=xl/ctrlProps/ctrlProp99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rofiel per leerling'!A1"/><Relationship Id="rId2" Type="http://schemas.openxmlformats.org/officeDocument/2006/relationships/hyperlink" Target="#'score '!A1"/><Relationship Id="rId1" Type="http://schemas.openxmlformats.org/officeDocument/2006/relationships/hyperlink" Target="#'SEO ja-nee'!A1"/><Relationship Id="rId4" Type="http://schemas.openxmlformats.org/officeDocument/2006/relationships/hyperlink" Target="#'1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10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11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12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13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14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15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16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17'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18'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19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2'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'20'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'21'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'22'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'23'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'24'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'25'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'26'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'27'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'28'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'29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3'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'30'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'31'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'32'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'33'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'34'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'35'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namenlijst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profiel per leerling'!A1"/><Relationship Id="rId2" Type="http://schemas.openxmlformats.org/officeDocument/2006/relationships/hyperlink" Target="#'score '!A1"/><Relationship Id="rId1" Type="http://schemas.openxmlformats.org/officeDocument/2006/relationships/hyperlink" Target="#'SEO ja-nee'!A1"/><Relationship Id="rId4" Type="http://schemas.openxmlformats.org/officeDocument/2006/relationships/hyperlink" Target="#namenlijst!A1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hyperlink" Target="#'profiel per leerling'!A1"/><Relationship Id="rId2" Type="http://schemas.openxmlformats.org/officeDocument/2006/relationships/hyperlink" Target="#'score '!A1"/><Relationship Id="rId1" Type="http://schemas.openxmlformats.org/officeDocument/2006/relationships/hyperlink" Target="#'SEO ja-nee'!A1"/><Relationship Id="rId4" Type="http://schemas.openxmlformats.org/officeDocument/2006/relationships/hyperlink" Target="#namenlijst!A1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hyperlink" Target="#'profiel per leerling'!A1"/><Relationship Id="rId2" Type="http://schemas.openxmlformats.org/officeDocument/2006/relationships/hyperlink" Target="#'score '!A1"/><Relationship Id="rId1" Type="http://schemas.openxmlformats.org/officeDocument/2006/relationships/hyperlink" Target="#'SEO ja-nee'!A1"/><Relationship Id="rId4" Type="http://schemas.openxmlformats.org/officeDocument/2006/relationships/hyperlink" Target="#namenlijst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4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5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6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7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8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9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38</xdr:row>
      <xdr:rowOff>19050</xdr:rowOff>
    </xdr:from>
    <xdr:to>
      <xdr:col>2</xdr:col>
      <xdr:colOff>400050</xdr:colOff>
      <xdr:row>39</xdr:row>
      <xdr:rowOff>0</xdr:rowOff>
    </xdr:to>
    <xdr:sp macro="" textlink="">
      <xdr:nvSpPr>
        <xdr:cNvPr id="13313" name="Text Box 1">
          <a:extLst>
            <a:ext uri="{FF2B5EF4-FFF2-40B4-BE49-F238E27FC236}">
              <a16:creationId xmlns:a16="http://schemas.microsoft.com/office/drawing/2014/main" id="{00000000-0008-0000-0000-000001340000}"/>
            </a:ext>
          </a:extLst>
        </xdr:cNvPr>
        <xdr:cNvSpPr txBox="1">
          <a:spLocks noChangeArrowheads="1"/>
        </xdr:cNvSpPr>
      </xdr:nvSpPr>
      <xdr:spPr bwMode="auto">
        <a:xfrm>
          <a:off x="609600" y="6029325"/>
          <a:ext cx="4286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totaal:      </a:t>
          </a:r>
          <a:endParaRPr lang="nl-NL"/>
        </a:p>
      </xdr:txBody>
    </xdr:sp>
    <xdr:clientData/>
  </xdr:twoCellAnchor>
  <xdr:twoCellAnchor>
    <xdr:from>
      <xdr:col>5</xdr:col>
      <xdr:colOff>0</xdr:colOff>
      <xdr:row>14</xdr:row>
      <xdr:rowOff>60325</xdr:rowOff>
    </xdr:from>
    <xdr:to>
      <xdr:col>5</xdr:col>
      <xdr:colOff>1666723</xdr:colOff>
      <xdr:row>17</xdr:row>
      <xdr:rowOff>95290</xdr:rowOff>
    </xdr:to>
    <xdr:sp macro="" textlink="">
      <xdr:nvSpPr>
        <xdr:cNvPr id="13337" name="AutoShape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340000}"/>
            </a:ext>
          </a:extLst>
        </xdr:cNvPr>
        <xdr:cNvSpPr>
          <a:spLocks noChangeArrowheads="1"/>
        </xdr:cNvSpPr>
      </xdr:nvSpPr>
      <xdr:spPr bwMode="auto">
        <a:xfrm>
          <a:off x="4257675" y="2362200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SEO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overzicht: ja - nee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9525</xdr:colOff>
      <xdr:row>18</xdr:row>
      <xdr:rowOff>22225</xdr:rowOff>
    </xdr:from>
    <xdr:to>
      <xdr:col>5</xdr:col>
      <xdr:colOff>1676552</xdr:colOff>
      <xdr:row>21</xdr:row>
      <xdr:rowOff>57190</xdr:rowOff>
    </xdr:to>
    <xdr:sp macro="" textlink="">
      <xdr:nvSpPr>
        <xdr:cNvPr id="13338" name="AutoShape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A340000}"/>
            </a:ext>
          </a:extLst>
        </xdr:cNvPr>
        <xdr:cNvSpPr>
          <a:spLocks noChangeArrowheads="1"/>
        </xdr:cNvSpPr>
      </xdr:nvSpPr>
      <xdr:spPr bwMode="auto">
        <a:xfrm>
          <a:off x="4267200" y="2971800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99CC00" mc:Ignorable="a14" a14:legacySpreadsheetColorIndex="50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004D00" mc:Ignorable="a14" a14:legacySpreadsheetColorIndex="17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SEO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Score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9525</xdr:colOff>
      <xdr:row>22</xdr:row>
      <xdr:rowOff>0</xdr:rowOff>
    </xdr:from>
    <xdr:to>
      <xdr:col>5</xdr:col>
      <xdr:colOff>1676552</xdr:colOff>
      <xdr:row>25</xdr:row>
      <xdr:rowOff>22265</xdr:rowOff>
    </xdr:to>
    <xdr:sp macro="" textlink="">
      <xdr:nvSpPr>
        <xdr:cNvPr id="13339" name="AutoShape 2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B340000}"/>
            </a:ext>
          </a:extLst>
        </xdr:cNvPr>
        <xdr:cNvSpPr>
          <a:spLocks noChangeArrowheads="1"/>
        </xdr:cNvSpPr>
      </xdr:nvSpPr>
      <xdr:spPr bwMode="auto">
        <a:xfrm>
          <a:off x="4267200" y="359092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FFFF" mc:Ignorable="a14" a14:legacySpreadsheetColorIndex="15"/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FFFF" mc:Ignorable="a14" a14:legacySpreadsheetColorIndex="15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000099" mc:Ignorable="a14" a14:legacySpreadsheetColorIndex="12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Profiel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 leerling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0</xdr:colOff>
      <xdr:row>25</xdr:row>
      <xdr:rowOff>136525</xdr:rowOff>
    </xdr:from>
    <xdr:to>
      <xdr:col>5</xdr:col>
      <xdr:colOff>1666723</xdr:colOff>
      <xdr:row>29</xdr:row>
      <xdr:rowOff>3175</xdr:rowOff>
    </xdr:to>
    <xdr:sp macro="" textlink="">
      <xdr:nvSpPr>
        <xdr:cNvPr id="13340" name="AutoShape 2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C340000}"/>
            </a:ext>
          </a:extLst>
        </xdr:cNvPr>
        <xdr:cNvSpPr>
          <a:spLocks noChangeArrowheads="1"/>
        </xdr:cNvSpPr>
      </xdr:nvSpPr>
      <xdr:spPr bwMode="auto">
        <a:xfrm>
          <a:off x="4257675" y="42195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START</a:t>
          </a: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1e leerling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0</xdr:colOff>
      <xdr:row>11</xdr:row>
      <xdr:rowOff>114300</xdr:rowOff>
    </xdr:from>
    <xdr:to>
      <xdr:col>5</xdr:col>
      <xdr:colOff>1666723</xdr:colOff>
      <xdr:row>13</xdr:row>
      <xdr:rowOff>95250</xdr:rowOff>
    </xdr:to>
    <xdr:sp macro="" textlink="">
      <xdr:nvSpPr>
        <xdr:cNvPr id="13341" name="AutoShape 29">
          <a:extLst>
            <a:ext uri="{FF2B5EF4-FFF2-40B4-BE49-F238E27FC236}">
              <a16:creationId xmlns:a16="http://schemas.microsoft.com/office/drawing/2014/main" id="{00000000-0008-0000-0000-00001D340000}"/>
            </a:ext>
          </a:extLst>
        </xdr:cNvPr>
        <xdr:cNvSpPr>
          <a:spLocks noChangeArrowheads="1"/>
        </xdr:cNvSpPr>
      </xdr:nvSpPr>
      <xdr:spPr bwMode="auto">
        <a:xfrm>
          <a:off x="4257675" y="1924050"/>
          <a:ext cx="1590675" cy="30480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3366FF" mc:Ignorable="a14" a14:legacySpreadsheetColorIndex="48"/>
            </a:gs>
            <a:gs pos="50000">
              <a:srgbClr xmlns:mc="http://schemas.openxmlformats.org/markup-compatibility/2006" xmlns:a14="http://schemas.microsoft.com/office/drawing/2010/main" val="00FFFF" mc:Ignorable="a14" a14:legacySpreadsheetColorIndex="15"/>
            </a:gs>
            <a:gs pos="100000">
              <a:srgbClr xmlns:mc="http://schemas.openxmlformats.org/markup-compatibility/2006" xmlns:a14="http://schemas.microsoft.com/office/drawing/2010/main" val="3366FF" mc:Ignorable="a14" a14:legacySpreadsheetColorIndex="48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000099" mc:Ignorable="a14" a14:legacySpreadsheetColorIndex="12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snel naar</a:t>
          </a: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29697" name="Option Button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9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29698" name="Option Button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9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29699" name="Option Button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9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29700" name="Group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9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29701" name="Option Button 5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00000000-0008-0000-0900-00000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29702" name="Option Button 6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00000000-0008-0000-0900-00000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29703" name="Option Button 7" hidden="1">
              <a:extLst>
                <a:ext uri="{63B3BB69-23CF-44E3-9099-C40C66FF867C}">
                  <a14:compatExt spid="_x0000_s29703"/>
                </a:ext>
                <a:ext uri="{FF2B5EF4-FFF2-40B4-BE49-F238E27FC236}">
                  <a16:creationId xmlns:a16="http://schemas.microsoft.com/office/drawing/2014/main" id="{00000000-0008-0000-0900-00000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29704" name="Group Box 8" hidden="1">
              <a:extLst>
                <a:ext uri="{63B3BB69-23CF-44E3-9099-C40C66FF867C}">
                  <a14:compatExt spid="_x0000_s29704"/>
                </a:ext>
                <a:ext uri="{FF2B5EF4-FFF2-40B4-BE49-F238E27FC236}">
                  <a16:creationId xmlns:a16="http://schemas.microsoft.com/office/drawing/2014/main" id="{00000000-0008-0000-0900-00000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29705" name="Option Button 9" hidden="1">
              <a:extLst>
                <a:ext uri="{63B3BB69-23CF-44E3-9099-C40C66FF867C}">
                  <a14:compatExt spid="_x0000_s29705"/>
                </a:ext>
                <a:ext uri="{FF2B5EF4-FFF2-40B4-BE49-F238E27FC236}">
                  <a16:creationId xmlns:a16="http://schemas.microsoft.com/office/drawing/2014/main" id="{00000000-0008-0000-0900-00000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29706" name="Option Button 10" hidden="1">
              <a:extLst>
                <a:ext uri="{63B3BB69-23CF-44E3-9099-C40C66FF867C}">
                  <a14:compatExt spid="_x0000_s29706"/>
                </a:ext>
                <a:ext uri="{FF2B5EF4-FFF2-40B4-BE49-F238E27FC236}">
                  <a16:creationId xmlns:a16="http://schemas.microsoft.com/office/drawing/2014/main" id="{00000000-0008-0000-0900-00000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29708" name="Group Box 12" hidden="1">
              <a:extLst>
                <a:ext uri="{63B3BB69-23CF-44E3-9099-C40C66FF867C}">
                  <a14:compatExt spid="_x0000_s29708"/>
                </a:ext>
                <a:ext uri="{FF2B5EF4-FFF2-40B4-BE49-F238E27FC236}">
                  <a16:creationId xmlns:a16="http://schemas.microsoft.com/office/drawing/2014/main" id="{00000000-0008-0000-0900-00000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29709" name="Option Button 13" hidden="1">
              <a:extLst>
                <a:ext uri="{63B3BB69-23CF-44E3-9099-C40C66FF867C}">
                  <a14:compatExt spid="_x0000_s29709"/>
                </a:ext>
                <a:ext uri="{FF2B5EF4-FFF2-40B4-BE49-F238E27FC236}">
                  <a16:creationId xmlns:a16="http://schemas.microsoft.com/office/drawing/2014/main" id="{00000000-0008-0000-0900-00000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29710" name="Option Button 14" hidden="1">
              <a:extLst>
                <a:ext uri="{63B3BB69-23CF-44E3-9099-C40C66FF867C}">
                  <a14:compatExt spid="_x0000_s29710"/>
                </a:ext>
                <a:ext uri="{FF2B5EF4-FFF2-40B4-BE49-F238E27FC236}">
                  <a16:creationId xmlns:a16="http://schemas.microsoft.com/office/drawing/2014/main" id="{00000000-0008-0000-0900-00000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29711" name="Option Button 15" hidden="1">
              <a:extLst>
                <a:ext uri="{63B3BB69-23CF-44E3-9099-C40C66FF867C}">
                  <a14:compatExt spid="_x0000_s29711"/>
                </a:ext>
                <a:ext uri="{FF2B5EF4-FFF2-40B4-BE49-F238E27FC236}">
                  <a16:creationId xmlns:a16="http://schemas.microsoft.com/office/drawing/2014/main" id="{00000000-0008-0000-0900-00000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29712" name="Group Box 16" hidden="1">
              <a:extLst>
                <a:ext uri="{63B3BB69-23CF-44E3-9099-C40C66FF867C}">
                  <a14:compatExt spid="_x0000_s29712"/>
                </a:ext>
                <a:ext uri="{FF2B5EF4-FFF2-40B4-BE49-F238E27FC236}">
                  <a16:creationId xmlns:a16="http://schemas.microsoft.com/office/drawing/2014/main" id="{00000000-0008-0000-0900-00001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29713" name="Option Button 17" hidden="1">
              <a:extLst>
                <a:ext uri="{63B3BB69-23CF-44E3-9099-C40C66FF867C}">
                  <a14:compatExt spid="_x0000_s29713"/>
                </a:ext>
                <a:ext uri="{FF2B5EF4-FFF2-40B4-BE49-F238E27FC236}">
                  <a16:creationId xmlns:a16="http://schemas.microsoft.com/office/drawing/2014/main" id="{00000000-0008-0000-0900-00001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29714" name="Option Button 18" hidden="1">
              <a:extLst>
                <a:ext uri="{63B3BB69-23CF-44E3-9099-C40C66FF867C}">
                  <a14:compatExt spid="_x0000_s29714"/>
                </a:ext>
                <a:ext uri="{FF2B5EF4-FFF2-40B4-BE49-F238E27FC236}">
                  <a16:creationId xmlns:a16="http://schemas.microsoft.com/office/drawing/2014/main" id="{00000000-0008-0000-0900-00001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29715" name="Option Button 19" hidden="1">
              <a:extLst>
                <a:ext uri="{63B3BB69-23CF-44E3-9099-C40C66FF867C}">
                  <a14:compatExt spid="_x0000_s29715"/>
                </a:ext>
                <a:ext uri="{FF2B5EF4-FFF2-40B4-BE49-F238E27FC236}">
                  <a16:creationId xmlns:a16="http://schemas.microsoft.com/office/drawing/2014/main" id="{00000000-0008-0000-0900-00001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29716" name="Group Box 20" hidden="1">
              <a:extLst>
                <a:ext uri="{63B3BB69-23CF-44E3-9099-C40C66FF867C}">
                  <a14:compatExt spid="_x0000_s29716"/>
                </a:ext>
                <a:ext uri="{FF2B5EF4-FFF2-40B4-BE49-F238E27FC236}">
                  <a16:creationId xmlns:a16="http://schemas.microsoft.com/office/drawing/2014/main" id="{00000000-0008-0000-0900-00001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29717" name="Option Button 21" hidden="1">
              <a:extLst>
                <a:ext uri="{63B3BB69-23CF-44E3-9099-C40C66FF867C}">
                  <a14:compatExt spid="_x0000_s29717"/>
                </a:ext>
                <a:ext uri="{FF2B5EF4-FFF2-40B4-BE49-F238E27FC236}">
                  <a16:creationId xmlns:a16="http://schemas.microsoft.com/office/drawing/2014/main" id="{00000000-0008-0000-0900-00001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29718" name="Option Button 22" hidden="1">
              <a:extLst>
                <a:ext uri="{63B3BB69-23CF-44E3-9099-C40C66FF867C}">
                  <a14:compatExt spid="_x0000_s29718"/>
                </a:ext>
                <a:ext uri="{FF2B5EF4-FFF2-40B4-BE49-F238E27FC236}">
                  <a16:creationId xmlns:a16="http://schemas.microsoft.com/office/drawing/2014/main" id="{00000000-0008-0000-0900-00001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29719" name="Option Button 23" hidden="1">
              <a:extLst>
                <a:ext uri="{63B3BB69-23CF-44E3-9099-C40C66FF867C}">
                  <a14:compatExt spid="_x0000_s29719"/>
                </a:ext>
                <a:ext uri="{FF2B5EF4-FFF2-40B4-BE49-F238E27FC236}">
                  <a16:creationId xmlns:a16="http://schemas.microsoft.com/office/drawing/2014/main" id="{00000000-0008-0000-0900-00001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29720" name="Group Box 24" hidden="1">
              <a:extLst>
                <a:ext uri="{63B3BB69-23CF-44E3-9099-C40C66FF867C}">
                  <a14:compatExt spid="_x0000_s29720"/>
                </a:ext>
                <a:ext uri="{FF2B5EF4-FFF2-40B4-BE49-F238E27FC236}">
                  <a16:creationId xmlns:a16="http://schemas.microsoft.com/office/drawing/2014/main" id="{00000000-0008-0000-0900-00001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29721" name="Option Button 25" hidden="1">
              <a:extLst>
                <a:ext uri="{63B3BB69-23CF-44E3-9099-C40C66FF867C}">
                  <a14:compatExt spid="_x0000_s29721"/>
                </a:ext>
                <a:ext uri="{FF2B5EF4-FFF2-40B4-BE49-F238E27FC236}">
                  <a16:creationId xmlns:a16="http://schemas.microsoft.com/office/drawing/2014/main" id="{00000000-0008-0000-0900-00001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29722" name="Option Button 26" hidden="1">
              <a:extLst>
                <a:ext uri="{63B3BB69-23CF-44E3-9099-C40C66FF867C}">
                  <a14:compatExt spid="_x0000_s29722"/>
                </a:ext>
                <a:ext uri="{FF2B5EF4-FFF2-40B4-BE49-F238E27FC236}">
                  <a16:creationId xmlns:a16="http://schemas.microsoft.com/office/drawing/2014/main" id="{00000000-0008-0000-0900-00001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29723" name="Option Button 27" hidden="1">
              <a:extLst>
                <a:ext uri="{63B3BB69-23CF-44E3-9099-C40C66FF867C}">
                  <a14:compatExt spid="_x0000_s29723"/>
                </a:ext>
                <a:ext uri="{FF2B5EF4-FFF2-40B4-BE49-F238E27FC236}">
                  <a16:creationId xmlns:a16="http://schemas.microsoft.com/office/drawing/2014/main" id="{00000000-0008-0000-0900-00001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29724" name="Group Box 28" hidden="1">
              <a:extLst>
                <a:ext uri="{63B3BB69-23CF-44E3-9099-C40C66FF867C}">
                  <a14:compatExt spid="_x0000_s29724"/>
                </a:ext>
                <a:ext uri="{FF2B5EF4-FFF2-40B4-BE49-F238E27FC236}">
                  <a16:creationId xmlns:a16="http://schemas.microsoft.com/office/drawing/2014/main" id="{00000000-0008-0000-0900-00001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29725" name="Option Button 29" hidden="1">
              <a:extLst>
                <a:ext uri="{63B3BB69-23CF-44E3-9099-C40C66FF867C}">
                  <a14:compatExt spid="_x0000_s29725"/>
                </a:ext>
                <a:ext uri="{FF2B5EF4-FFF2-40B4-BE49-F238E27FC236}">
                  <a16:creationId xmlns:a16="http://schemas.microsoft.com/office/drawing/2014/main" id="{00000000-0008-0000-0900-00001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29726" name="Option Button 30" hidden="1">
              <a:extLst>
                <a:ext uri="{63B3BB69-23CF-44E3-9099-C40C66FF867C}">
                  <a14:compatExt spid="_x0000_s29726"/>
                </a:ext>
                <a:ext uri="{FF2B5EF4-FFF2-40B4-BE49-F238E27FC236}">
                  <a16:creationId xmlns:a16="http://schemas.microsoft.com/office/drawing/2014/main" id="{00000000-0008-0000-0900-00001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29727" name="Option Button 31" hidden="1">
              <a:extLst>
                <a:ext uri="{63B3BB69-23CF-44E3-9099-C40C66FF867C}">
                  <a14:compatExt spid="_x0000_s29727"/>
                </a:ext>
                <a:ext uri="{FF2B5EF4-FFF2-40B4-BE49-F238E27FC236}">
                  <a16:creationId xmlns:a16="http://schemas.microsoft.com/office/drawing/2014/main" id="{00000000-0008-0000-0900-00001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29728" name="Group Box 32" hidden="1">
              <a:extLst>
                <a:ext uri="{63B3BB69-23CF-44E3-9099-C40C66FF867C}">
                  <a14:compatExt spid="_x0000_s29728"/>
                </a:ext>
                <a:ext uri="{FF2B5EF4-FFF2-40B4-BE49-F238E27FC236}">
                  <a16:creationId xmlns:a16="http://schemas.microsoft.com/office/drawing/2014/main" id="{00000000-0008-0000-0900-00002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29729" name="Option Button 33" hidden="1">
              <a:extLst>
                <a:ext uri="{63B3BB69-23CF-44E3-9099-C40C66FF867C}">
                  <a14:compatExt spid="_x0000_s29729"/>
                </a:ext>
                <a:ext uri="{FF2B5EF4-FFF2-40B4-BE49-F238E27FC236}">
                  <a16:creationId xmlns:a16="http://schemas.microsoft.com/office/drawing/2014/main" id="{00000000-0008-0000-0900-00002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29730" name="Option Button 34" hidden="1">
              <a:extLst>
                <a:ext uri="{63B3BB69-23CF-44E3-9099-C40C66FF867C}">
                  <a14:compatExt spid="_x0000_s29730"/>
                </a:ext>
                <a:ext uri="{FF2B5EF4-FFF2-40B4-BE49-F238E27FC236}">
                  <a16:creationId xmlns:a16="http://schemas.microsoft.com/office/drawing/2014/main" id="{00000000-0008-0000-0900-00002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29731" name="Option Button 35" hidden="1">
              <a:extLst>
                <a:ext uri="{63B3BB69-23CF-44E3-9099-C40C66FF867C}">
                  <a14:compatExt spid="_x0000_s29731"/>
                </a:ext>
                <a:ext uri="{FF2B5EF4-FFF2-40B4-BE49-F238E27FC236}">
                  <a16:creationId xmlns:a16="http://schemas.microsoft.com/office/drawing/2014/main" id="{00000000-0008-0000-0900-00002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29732" name="Group Box 36" hidden="1">
              <a:extLst>
                <a:ext uri="{63B3BB69-23CF-44E3-9099-C40C66FF867C}">
                  <a14:compatExt spid="_x0000_s29732"/>
                </a:ext>
                <a:ext uri="{FF2B5EF4-FFF2-40B4-BE49-F238E27FC236}">
                  <a16:creationId xmlns:a16="http://schemas.microsoft.com/office/drawing/2014/main" id="{00000000-0008-0000-0900-00002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29733" name="Option Button 37" hidden="1">
              <a:extLst>
                <a:ext uri="{63B3BB69-23CF-44E3-9099-C40C66FF867C}">
                  <a14:compatExt spid="_x0000_s29733"/>
                </a:ext>
                <a:ext uri="{FF2B5EF4-FFF2-40B4-BE49-F238E27FC236}">
                  <a16:creationId xmlns:a16="http://schemas.microsoft.com/office/drawing/2014/main" id="{00000000-0008-0000-0900-00002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29734" name="Option Button 38" hidden="1">
              <a:extLst>
                <a:ext uri="{63B3BB69-23CF-44E3-9099-C40C66FF867C}">
                  <a14:compatExt spid="_x0000_s29734"/>
                </a:ext>
                <a:ext uri="{FF2B5EF4-FFF2-40B4-BE49-F238E27FC236}">
                  <a16:creationId xmlns:a16="http://schemas.microsoft.com/office/drawing/2014/main" id="{00000000-0008-0000-0900-00002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29735" name="Option Button 39" hidden="1">
              <a:extLst>
                <a:ext uri="{63B3BB69-23CF-44E3-9099-C40C66FF867C}">
                  <a14:compatExt spid="_x0000_s29735"/>
                </a:ext>
                <a:ext uri="{FF2B5EF4-FFF2-40B4-BE49-F238E27FC236}">
                  <a16:creationId xmlns:a16="http://schemas.microsoft.com/office/drawing/2014/main" id="{00000000-0008-0000-0900-00002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29736" name="Group Box 40" hidden="1">
              <a:extLst>
                <a:ext uri="{63B3BB69-23CF-44E3-9099-C40C66FF867C}">
                  <a14:compatExt spid="_x0000_s29736"/>
                </a:ext>
                <a:ext uri="{FF2B5EF4-FFF2-40B4-BE49-F238E27FC236}">
                  <a16:creationId xmlns:a16="http://schemas.microsoft.com/office/drawing/2014/main" id="{00000000-0008-0000-0900-00002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29737" name="Option Button 41" hidden="1">
              <a:extLst>
                <a:ext uri="{63B3BB69-23CF-44E3-9099-C40C66FF867C}">
                  <a14:compatExt spid="_x0000_s29737"/>
                </a:ext>
                <a:ext uri="{FF2B5EF4-FFF2-40B4-BE49-F238E27FC236}">
                  <a16:creationId xmlns:a16="http://schemas.microsoft.com/office/drawing/2014/main" id="{00000000-0008-0000-0900-00002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29738" name="Option Button 42" hidden="1">
              <a:extLst>
                <a:ext uri="{63B3BB69-23CF-44E3-9099-C40C66FF867C}">
                  <a14:compatExt spid="_x0000_s29738"/>
                </a:ext>
                <a:ext uri="{FF2B5EF4-FFF2-40B4-BE49-F238E27FC236}">
                  <a16:creationId xmlns:a16="http://schemas.microsoft.com/office/drawing/2014/main" id="{00000000-0008-0000-0900-00002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29739" name="Option Button 43" hidden="1">
              <a:extLst>
                <a:ext uri="{63B3BB69-23CF-44E3-9099-C40C66FF867C}">
                  <a14:compatExt spid="_x0000_s29739"/>
                </a:ext>
                <a:ext uri="{FF2B5EF4-FFF2-40B4-BE49-F238E27FC236}">
                  <a16:creationId xmlns:a16="http://schemas.microsoft.com/office/drawing/2014/main" id="{00000000-0008-0000-0900-00002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29740" name="Group Box 44" hidden="1">
              <a:extLst>
                <a:ext uri="{63B3BB69-23CF-44E3-9099-C40C66FF867C}">
                  <a14:compatExt spid="_x0000_s29740"/>
                </a:ext>
                <a:ext uri="{FF2B5EF4-FFF2-40B4-BE49-F238E27FC236}">
                  <a16:creationId xmlns:a16="http://schemas.microsoft.com/office/drawing/2014/main" id="{00000000-0008-0000-0900-00002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29741" name="Option Button 45" hidden="1">
              <a:extLst>
                <a:ext uri="{63B3BB69-23CF-44E3-9099-C40C66FF867C}">
                  <a14:compatExt spid="_x0000_s29741"/>
                </a:ext>
                <a:ext uri="{FF2B5EF4-FFF2-40B4-BE49-F238E27FC236}">
                  <a16:creationId xmlns:a16="http://schemas.microsoft.com/office/drawing/2014/main" id="{00000000-0008-0000-0900-00002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29742" name="Option Button 46" hidden="1">
              <a:extLst>
                <a:ext uri="{63B3BB69-23CF-44E3-9099-C40C66FF867C}">
                  <a14:compatExt spid="_x0000_s29742"/>
                </a:ext>
                <a:ext uri="{FF2B5EF4-FFF2-40B4-BE49-F238E27FC236}">
                  <a16:creationId xmlns:a16="http://schemas.microsoft.com/office/drawing/2014/main" id="{00000000-0008-0000-0900-00002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29743" name="Option Button 47" hidden="1">
              <a:extLst>
                <a:ext uri="{63B3BB69-23CF-44E3-9099-C40C66FF867C}">
                  <a14:compatExt spid="_x0000_s29743"/>
                </a:ext>
                <a:ext uri="{FF2B5EF4-FFF2-40B4-BE49-F238E27FC236}">
                  <a16:creationId xmlns:a16="http://schemas.microsoft.com/office/drawing/2014/main" id="{00000000-0008-0000-0900-00002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29744" name="Group Box 48" hidden="1">
              <a:extLst>
                <a:ext uri="{63B3BB69-23CF-44E3-9099-C40C66FF867C}">
                  <a14:compatExt spid="_x0000_s29744"/>
                </a:ext>
                <a:ext uri="{FF2B5EF4-FFF2-40B4-BE49-F238E27FC236}">
                  <a16:creationId xmlns:a16="http://schemas.microsoft.com/office/drawing/2014/main" id="{00000000-0008-0000-0900-00003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29745" name="Option Button 49" hidden="1">
              <a:extLst>
                <a:ext uri="{63B3BB69-23CF-44E3-9099-C40C66FF867C}">
                  <a14:compatExt spid="_x0000_s29745"/>
                </a:ext>
                <a:ext uri="{FF2B5EF4-FFF2-40B4-BE49-F238E27FC236}">
                  <a16:creationId xmlns:a16="http://schemas.microsoft.com/office/drawing/2014/main" id="{00000000-0008-0000-0900-00003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29746" name="Option Button 50" hidden="1">
              <a:extLst>
                <a:ext uri="{63B3BB69-23CF-44E3-9099-C40C66FF867C}">
                  <a14:compatExt spid="_x0000_s29746"/>
                </a:ext>
                <a:ext uri="{FF2B5EF4-FFF2-40B4-BE49-F238E27FC236}">
                  <a16:creationId xmlns:a16="http://schemas.microsoft.com/office/drawing/2014/main" id="{00000000-0008-0000-0900-00003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29747" name="Option Button 51" hidden="1">
              <a:extLst>
                <a:ext uri="{63B3BB69-23CF-44E3-9099-C40C66FF867C}">
                  <a14:compatExt spid="_x0000_s29747"/>
                </a:ext>
                <a:ext uri="{FF2B5EF4-FFF2-40B4-BE49-F238E27FC236}">
                  <a16:creationId xmlns:a16="http://schemas.microsoft.com/office/drawing/2014/main" id="{00000000-0008-0000-0900-00003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29748" name="Group Box 52" hidden="1">
              <a:extLst>
                <a:ext uri="{63B3BB69-23CF-44E3-9099-C40C66FF867C}">
                  <a14:compatExt spid="_x0000_s29748"/>
                </a:ext>
                <a:ext uri="{FF2B5EF4-FFF2-40B4-BE49-F238E27FC236}">
                  <a16:creationId xmlns:a16="http://schemas.microsoft.com/office/drawing/2014/main" id="{00000000-0008-0000-0900-00003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29749" name="Option Button 53" hidden="1">
              <a:extLst>
                <a:ext uri="{63B3BB69-23CF-44E3-9099-C40C66FF867C}">
                  <a14:compatExt spid="_x0000_s29749"/>
                </a:ext>
                <a:ext uri="{FF2B5EF4-FFF2-40B4-BE49-F238E27FC236}">
                  <a16:creationId xmlns:a16="http://schemas.microsoft.com/office/drawing/2014/main" id="{00000000-0008-0000-0900-00003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29750" name="Option Button 54" hidden="1">
              <a:extLst>
                <a:ext uri="{63B3BB69-23CF-44E3-9099-C40C66FF867C}">
                  <a14:compatExt spid="_x0000_s29750"/>
                </a:ext>
                <a:ext uri="{FF2B5EF4-FFF2-40B4-BE49-F238E27FC236}">
                  <a16:creationId xmlns:a16="http://schemas.microsoft.com/office/drawing/2014/main" id="{00000000-0008-0000-0900-00003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29751" name="Option Button 55" hidden="1">
              <a:extLst>
                <a:ext uri="{63B3BB69-23CF-44E3-9099-C40C66FF867C}">
                  <a14:compatExt spid="_x0000_s29751"/>
                </a:ext>
                <a:ext uri="{FF2B5EF4-FFF2-40B4-BE49-F238E27FC236}">
                  <a16:creationId xmlns:a16="http://schemas.microsoft.com/office/drawing/2014/main" id="{00000000-0008-0000-0900-00003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29752" name="Group Box 56" hidden="1">
              <a:extLst>
                <a:ext uri="{63B3BB69-23CF-44E3-9099-C40C66FF867C}">
                  <a14:compatExt spid="_x0000_s29752"/>
                </a:ext>
                <a:ext uri="{FF2B5EF4-FFF2-40B4-BE49-F238E27FC236}">
                  <a16:creationId xmlns:a16="http://schemas.microsoft.com/office/drawing/2014/main" id="{00000000-0008-0000-0900-00003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29753" name="Option Button 57" hidden="1">
              <a:extLst>
                <a:ext uri="{63B3BB69-23CF-44E3-9099-C40C66FF867C}">
                  <a14:compatExt spid="_x0000_s29753"/>
                </a:ext>
                <a:ext uri="{FF2B5EF4-FFF2-40B4-BE49-F238E27FC236}">
                  <a16:creationId xmlns:a16="http://schemas.microsoft.com/office/drawing/2014/main" id="{00000000-0008-0000-0900-00003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29754" name="Option Button 58" hidden="1">
              <a:extLst>
                <a:ext uri="{63B3BB69-23CF-44E3-9099-C40C66FF867C}">
                  <a14:compatExt spid="_x0000_s29754"/>
                </a:ext>
                <a:ext uri="{FF2B5EF4-FFF2-40B4-BE49-F238E27FC236}">
                  <a16:creationId xmlns:a16="http://schemas.microsoft.com/office/drawing/2014/main" id="{00000000-0008-0000-0900-00003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29755" name="Option Button 59" hidden="1">
              <a:extLst>
                <a:ext uri="{63B3BB69-23CF-44E3-9099-C40C66FF867C}">
                  <a14:compatExt spid="_x0000_s29755"/>
                </a:ext>
                <a:ext uri="{FF2B5EF4-FFF2-40B4-BE49-F238E27FC236}">
                  <a16:creationId xmlns:a16="http://schemas.microsoft.com/office/drawing/2014/main" id="{00000000-0008-0000-0900-00003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29756" name="Group Box 60" hidden="1">
              <a:extLst>
                <a:ext uri="{63B3BB69-23CF-44E3-9099-C40C66FF867C}">
                  <a14:compatExt spid="_x0000_s29756"/>
                </a:ext>
                <a:ext uri="{FF2B5EF4-FFF2-40B4-BE49-F238E27FC236}">
                  <a16:creationId xmlns:a16="http://schemas.microsoft.com/office/drawing/2014/main" id="{00000000-0008-0000-0900-00003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29757" name="Option Button 61" hidden="1">
              <a:extLst>
                <a:ext uri="{63B3BB69-23CF-44E3-9099-C40C66FF867C}">
                  <a14:compatExt spid="_x0000_s29757"/>
                </a:ext>
                <a:ext uri="{FF2B5EF4-FFF2-40B4-BE49-F238E27FC236}">
                  <a16:creationId xmlns:a16="http://schemas.microsoft.com/office/drawing/2014/main" id="{00000000-0008-0000-0900-00003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29758" name="Option Button 62" hidden="1">
              <a:extLst>
                <a:ext uri="{63B3BB69-23CF-44E3-9099-C40C66FF867C}">
                  <a14:compatExt spid="_x0000_s29758"/>
                </a:ext>
                <a:ext uri="{FF2B5EF4-FFF2-40B4-BE49-F238E27FC236}">
                  <a16:creationId xmlns:a16="http://schemas.microsoft.com/office/drawing/2014/main" id="{00000000-0008-0000-0900-00003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29759" name="Option Button 63" hidden="1">
              <a:extLst>
                <a:ext uri="{63B3BB69-23CF-44E3-9099-C40C66FF867C}">
                  <a14:compatExt spid="_x0000_s29759"/>
                </a:ext>
                <a:ext uri="{FF2B5EF4-FFF2-40B4-BE49-F238E27FC236}">
                  <a16:creationId xmlns:a16="http://schemas.microsoft.com/office/drawing/2014/main" id="{00000000-0008-0000-0900-00003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29760" name="Group Box 64" hidden="1">
              <a:extLst>
                <a:ext uri="{63B3BB69-23CF-44E3-9099-C40C66FF867C}">
                  <a14:compatExt spid="_x0000_s29760"/>
                </a:ext>
                <a:ext uri="{FF2B5EF4-FFF2-40B4-BE49-F238E27FC236}">
                  <a16:creationId xmlns:a16="http://schemas.microsoft.com/office/drawing/2014/main" id="{00000000-0008-0000-0900-00004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29761" name="Option Button 65" hidden="1">
              <a:extLst>
                <a:ext uri="{63B3BB69-23CF-44E3-9099-C40C66FF867C}">
                  <a14:compatExt spid="_x0000_s29761"/>
                </a:ext>
                <a:ext uri="{FF2B5EF4-FFF2-40B4-BE49-F238E27FC236}">
                  <a16:creationId xmlns:a16="http://schemas.microsoft.com/office/drawing/2014/main" id="{00000000-0008-0000-0900-00004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29762" name="Option Button 66" hidden="1">
              <a:extLst>
                <a:ext uri="{63B3BB69-23CF-44E3-9099-C40C66FF867C}">
                  <a14:compatExt spid="_x0000_s29762"/>
                </a:ext>
                <a:ext uri="{FF2B5EF4-FFF2-40B4-BE49-F238E27FC236}">
                  <a16:creationId xmlns:a16="http://schemas.microsoft.com/office/drawing/2014/main" id="{00000000-0008-0000-0900-00004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29763" name="Option Button 67" hidden="1">
              <a:extLst>
                <a:ext uri="{63B3BB69-23CF-44E3-9099-C40C66FF867C}">
                  <a14:compatExt spid="_x0000_s29763"/>
                </a:ext>
                <a:ext uri="{FF2B5EF4-FFF2-40B4-BE49-F238E27FC236}">
                  <a16:creationId xmlns:a16="http://schemas.microsoft.com/office/drawing/2014/main" id="{00000000-0008-0000-0900-00004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29764" name="Group Box 68" hidden="1">
              <a:extLst>
                <a:ext uri="{63B3BB69-23CF-44E3-9099-C40C66FF867C}">
                  <a14:compatExt spid="_x0000_s29764"/>
                </a:ext>
                <a:ext uri="{FF2B5EF4-FFF2-40B4-BE49-F238E27FC236}">
                  <a16:creationId xmlns:a16="http://schemas.microsoft.com/office/drawing/2014/main" id="{00000000-0008-0000-0900-00004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29765" name="Option Button 69" hidden="1">
              <a:extLst>
                <a:ext uri="{63B3BB69-23CF-44E3-9099-C40C66FF867C}">
                  <a14:compatExt spid="_x0000_s29765"/>
                </a:ext>
                <a:ext uri="{FF2B5EF4-FFF2-40B4-BE49-F238E27FC236}">
                  <a16:creationId xmlns:a16="http://schemas.microsoft.com/office/drawing/2014/main" id="{00000000-0008-0000-0900-00004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29766" name="Option Button 70" hidden="1">
              <a:extLst>
                <a:ext uri="{63B3BB69-23CF-44E3-9099-C40C66FF867C}">
                  <a14:compatExt spid="_x0000_s29766"/>
                </a:ext>
                <a:ext uri="{FF2B5EF4-FFF2-40B4-BE49-F238E27FC236}">
                  <a16:creationId xmlns:a16="http://schemas.microsoft.com/office/drawing/2014/main" id="{00000000-0008-0000-0900-00004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29767" name="Option Button 71" hidden="1">
              <a:extLst>
                <a:ext uri="{63B3BB69-23CF-44E3-9099-C40C66FF867C}">
                  <a14:compatExt spid="_x0000_s29767"/>
                </a:ext>
                <a:ext uri="{FF2B5EF4-FFF2-40B4-BE49-F238E27FC236}">
                  <a16:creationId xmlns:a16="http://schemas.microsoft.com/office/drawing/2014/main" id="{00000000-0008-0000-0900-00004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29768" name="Group Box 72" hidden="1">
              <a:extLst>
                <a:ext uri="{63B3BB69-23CF-44E3-9099-C40C66FF867C}">
                  <a14:compatExt spid="_x0000_s29768"/>
                </a:ext>
                <a:ext uri="{FF2B5EF4-FFF2-40B4-BE49-F238E27FC236}">
                  <a16:creationId xmlns:a16="http://schemas.microsoft.com/office/drawing/2014/main" id="{00000000-0008-0000-0900-00004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29769" name="Option Button 73" hidden="1">
              <a:extLst>
                <a:ext uri="{63B3BB69-23CF-44E3-9099-C40C66FF867C}">
                  <a14:compatExt spid="_x0000_s29769"/>
                </a:ext>
                <a:ext uri="{FF2B5EF4-FFF2-40B4-BE49-F238E27FC236}">
                  <a16:creationId xmlns:a16="http://schemas.microsoft.com/office/drawing/2014/main" id="{00000000-0008-0000-0900-00004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29770" name="Option Button 74" hidden="1">
              <a:extLst>
                <a:ext uri="{63B3BB69-23CF-44E3-9099-C40C66FF867C}">
                  <a14:compatExt spid="_x0000_s29770"/>
                </a:ext>
                <a:ext uri="{FF2B5EF4-FFF2-40B4-BE49-F238E27FC236}">
                  <a16:creationId xmlns:a16="http://schemas.microsoft.com/office/drawing/2014/main" id="{00000000-0008-0000-0900-00004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29771" name="Option Button 75" hidden="1">
              <a:extLst>
                <a:ext uri="{63B3BB69-23CF-44E3-9099-C40C66FF867C}">
                  <a14:compatExt spid="_x0000_s29771"/>
                </a:ext>
                <a:ext uri="{FF2B5EF4-FFF2-40B4-BE49-F238E27FC236}">
                  <a16:creationId xmlns:a16="http://schemas.microsoft.com/office/drawing/2014/main" id="{00000000-0008-0000-0900-00004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29772" name="Group Box 76" hidden="1">
              <a:extLst>
                <a:ext uri="{63B3BB69-23CF-44E3-9099-C40C66FF867C}">
                  <a14:compatExt spid="_x0000_s29772"/>
                </a:ext>
                <a:ext uri="{FF2B5EF4-FFF2-40B4-BE49-F238E27FC236}">
                  <a16:creationId xmlns:a16="http://schemas.microsoft.com/office/drawing/2014/main" id="{00000000-0008-0000-0900-00004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29776" name="Group Box 80" hidden="1">
              <a:extLst>
                <a:ext uri="{63B3BB69-23CF-44E3-9099-C40C66FF867C}">
                  <a14:compatExt spid="_x0000_s29776"/>
                </a:ext>
                <a:ext uri="{FF2B5EF4-FFF2-40B4-BE49-F238E27FC236}">
                  <a16:creationId xmlns:a16="http://schemas.microsoft.com/office/drawing/2014/main" id="{00000000-0008-0000-0900-00005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29777" name="Option Button 81" hidden="1">
              <a:extLst>
                <a:ext uri="{63B3BB69-23CF-44E3-9099-C40C66FF867C}">
                  <a14:compatExt spid="_x0000_s29777"/>
                </a:ext>
                <a:ext uri="{FF2B5EF4-FFF2-40B4-BE49-F238E27FC236}">
                  <a16:creationId xmlns:a16="http://schemas.microsoft.com/office/drawing/2014/main" id="{00000000-0008-0000-0900-00005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29778" name="Option Button 82" hidden="1">
              <a:extLst>
                <a:ext uri="{63B3BB69-23CF-44E3-9099-C40C66FF867C}">
                  <a14:compatExt spid="_x0000_s29778"/>
                </a:ext>
                <a:ext uri="{FF2B5EF4-FFF2-40B4-BE49-F238E27FC236}">
                  <a16:creationId xmlns:a16="http://schemas.microsoft.com/office/drawing/2014/main" id="{00000000-0008-0000-0900-00005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29780" name="Group Box 84" hidden="1">
              <a:extLst>
                <a:ext uri="{63B3BB69-23CF-44E3-9099-C40C66FF867C}">
                  <a14:compatExt spid="_x0000_s29780"/>
                </a:ext>
                <a:ext uri="{FF2B5EF4-FFF2-40B4-BE49-F238E27FC236}">
                  <a16:creationId xmlns:a16="http://schemas.microsoft.com/office/drawing/2014/main" id="{00000000-0008-0000-0900-00005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29781" name="Option Button 85" hidden="1">
              <a:extLst>
                <a:ext uri="{63B3BB69-23CF-44E3-9099-C40C66FF867C}">
                  <a14:compatExt spid="_x0000_s29781"/>
                </a:ext>
                <a:ext uri="{FF2B5EF4-FFF2-40B4-BE49-F238E27FC236}">
                  <a16:creationId xmlns:a16="http://schemas.microsoft.com/office/drawing/2014/main" id="{00000000-0008-0000-0900-00005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29782" name="Option Button 86" hidden="1">
              <a:extLst>
                <a:ext uri="{63B3BB69-23CF-44E3-9099-C40C66FF867C}">
                  <a14:compatExt spid="_x0000_s29782"/>
                </a:ext>
                <a:ext uri="{FF2B5EF4-FFF2-40B4-BE49-F238E27FC236}">
                  <a16:creationId xmlns:a16="http://schemas.microsoft.com/office/drawing/2014/main" id="{00000000-0008-0000-0900-00005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29783" name="Option Button 87" hidden="1">
              <a:extLst>
                <a:ext uri="{63B3BB69-23CF-44E3-9099-C40C66FF867C}">
                  <a14:compatExt spid="_x0000_s29783"/>
                </a:ext>
                <a:ext uri="{FF2B5EF4-FFF2-40B4-BE49-F238E27FC236}">
                  <a16:creationId xmlns:a16="http://schemas.microsoft.com/office/drawing/2014/main" id="{00000000-0008-0000-0900-00005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29784" name="Group Box 88" hidden="1">
              <a:extLst>
                <a:ext uri="{63B3BB69-23CF-44E3-9099-C40C66FF867C}">
                  <a14:compatExt spid="_x0000_s29784"/>
                </a:ext>
                <a:ext uri="{FF2B5EF4-FFF2-40B4-BE49-F238E27FC236}">
                  <a16:creationId xmlns:a16="http://schemas.microsoft.com/office/drawing/2014/main" id="{00000000-0008-0000-0900-00005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29785" name="Option Button 89" hidden="1">
              <a:extLst>
                <a:ext uri="{63B3BB69-23CF-44E3-9099-C40C66FF867C}">
                  <a14:compatExt spid="_x0000_s29785"/>
                </a:ext>
                <a:ext uri="{FF2B5EF4-FFF2-40B4-BE49-F238E27FC236}">
                  <a16:creationId xmlns:a16="http://schemas.microsoft.com/office/drawing/2014/main" id="{00000000-0008-0000-0900-00005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29786" name="Option Button 90" hidden="1">
              <a:extLst>
                <a:ext uri="{63B3BB69-23CF-44E3-9099-C40C66FF867C}">
                  <a14:compatExt spid="_x0000_s29786"/>
                </a:ext>
                <a:ext uri="{FF2B5EF4-FFF2-40B4-BE49-F238E27FC236}">
                  <a16:creationId xmlns:a16="http://schemas.microsoft.com/office/drawing/2014/main" id="{00000000-0008-0000-0900-00005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29787" name="Option Button 91" hidden="1">
              <a:extLst>
                <a:ext uri="{63B3BB69-23CF-44E3-9099-C40C66FF867C}">
                  <a14:compatExt spid="_x0000_s29787"/>
                </a:ext>
                <a:ext uri="{FF2B5EF4-FFF2-40B4-BE49-F238E27FC236}">
                  <a16:creationId xmlns:a16="http://schemas.microsoft.com/office/drawing/2014/main" id="{00000000-0008-0000-0900-00005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29788" name="Group Box 92" hidden="1">
              <a:extLst>
                <a:ext uri="{63B3BB69-23CF-44E3-9099-C40C66FF867C}">
                  <a14:compatExt spid="_x0000_s29788"/>
                </a:ext>
                <a:ext uri="{FF2B5EF4-FFF2-40B4-BE49-F238E27FC236}">
                  <a16:creationId xmlns:a16="http://schemas.microsoft.com/office/drawing/2014/main" id="{00000000-0008-0000-0900-00005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29789" name="Option Button 93" hidden="1">
              <a:extLst>
                <a:ext uri="{63B3BB69-23CF-44E3-9099-C40C66FF867C}">
                  <a14:compatExt spid="_x0000_s29789"/>
                </a:ext>
                <a:ext uri="{FF2B5EF4-FFF2-40B4-BE49-F238E27FC236}">
                  <a16:creationId xmlns:a16="http://schemas.microsoft.com/office/drawing/2014/main" id="{00000000-0008-0000-0900-00005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29790" name="Option Button 94" hidden="1">
              <a:extLst>
                <a:ext uri="{63B3BB69-23CF-44E3-9099-C40C66FF867C}">
                  <a14:compatExt spid="_x0000_s29790"/>
                </a:ext>
                <a:ext uri="{FF2B5EF4-FFF2-40B4-BE49-F238E27FC236}">
                  <a16:creationId xmlns:a16="http://schemas.microsoft.com/office/drawing/2014/main" id="{00000000-0008-0000-0900-00005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29791" name="Option Button 95" hidden="1">
              <a:extLst>
                <a:ext uri="{63B3BB69-23CF-44E3-9099-C40C66FF867C}">
                  <a14:compatExt spid="_x0000_s29791"/>
                </a:ext>
                <a:ext uri="{FF2B5EF4-FFF2-40B4-BE49-F238E27FC236}">
                  <a16:creationId xmlns:a16="http://schemas.microsoft.com/office/drawing/2014/main" id="{00000000-0008-0000-0900-00005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29792" name="Group Box 96" hidden="1">
              <a:extLst>
                <a:ext uri="{63B3BB69-23CF-44E3-9099-C40C66FF867C}">
                  <a14:compatExt spid="_x0000_s29792"/>
                </a:ext>
                <a:ext uri="{FF2B5EF4-FFF2-40B4-BE49-F238E27FC236}">
                  <a16:creationId xmlns:a16="http://schemas.microsoft.com/office/drawing/2014/main" id="{00000000-0008-0000-0900-00006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29793" name="Option Button 97" hidden="1">
              <a:extLst>
                <a:ext uri="{63B3BB69-23CF-44E3-9099-C40C66FF867C}">
                  <a14:compatExt spid="_x0000_s29793"/>
                </a:ext>
                <a:ext uri="{FF2B5EF4-FFF2-40B4-BE49-F238E27FC236}">
                  <a16:creationId xmlns:a16="http://schemas.microsoft.com/office/drawing/2014/main" id="{00000000-0008-0000-0900-00006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29794" name="Option Button 98" hidden="1">
              <a:extLst>
                <a:ext uri="{63B3BB69-23CF-44E3-9099-C40C66FF867C}">
                  <a14:compatExt spid="_x0000_s29794"/>
                </a:ext>
                <a:ext uri="{FF2B5EF4-FFF2-40B4-BE49-F238E27FC236}">
                  <a16:creationId xmlns:a16="http://schemas.microsoft.com/office/drawing/2014/main" id="{00000000-0008-0000-0900-00006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29795" name="Option Button 99" hidden="1">
              <a:extLst>
                <a:ext uri="{63B3BB69-23CF-44E3-9099-C40C66FF867C}">
                  <a14:compatExt spid="_x0000_s29795"/>
                </a:ext>
                <a:ext uri="{FF2B5EF4-FFF2-40B4-BE49-F238E27FC236}">
                  <a16:creationId xmlns:a16="http://schemas.microsoft.com/office/drawing/2014/main" id="{00000000-0008-0000-0900-00006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29796" name="Group Box 100" hidden="1">
              <a:extLst>
                <a:ext uri="{63B3BB69-23CF-44E3-9099-C40C66FF867C}">
                  <a14:compatExt spid="_x0000_s29796"/>
                </a:ext>
                <a:ext uri="{FF2B5EF4-FFF2-40B4-BE49-F238E27FC236}">
                  <a16:creationId xmlns:a16="http://schemas.microsoft.com/office/drawing/2014/main" id="{00000000-0008-0000-0900-00006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29797" name="Option Button 101" hidden="1">
              <a:extLst>
                <a:ext uri="{63B3BB69-23CF-44E3-9099-C40C66FF867C}">
                  <a14:compatExt spid="_x0000_s29797"/>
                </a:ext>
                <a:ext uri="{FF2B5EF4-FFF2-40B4-BE49-F238E27FC236}">
                  <a16:creationId xmlns:a16="http://schemas.microsoft.com/office/drawing/2014/main" id="{00000000-0008-0000-0900-00006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29798" name="Option Button 102" hidden="1">
              <a:extLst>
                <a:ext uri="{63B3BB69-23CF-44E3-9099-C40C66FF867C}">
                  <a14:compatExt spid="_x0000_s29798"/>
                </a:ext>
                <a:ext uri="{FF2B5EF4-FFF2-40B4-BE49-F238E27FC236}">
                  <a16:creationId xmlns:a16="http://schemas.microsoft.com/office/drawing/2014/main" id="{00000000-0008-0000-0900-00006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29799" name="Option Button 103" hidden="1">
              <a:extLst>
                <a:ext uri="{63B3BB69-23CF-44E3-9099-C40C66FF867C}">
                  <a14:compatExt spid="_x0000_s29799"/>
                </a:ext>
                <a:ext uri="{FF2B5EF4-FFF2-40B4-BE49-F238E27FC236}">
                  <a16:creationId xmlns:a16="http://schemas.microsoft.com/office/drawing/2014/main" id="{00000000-0008-0000-0900-00006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29800" name="Group Box 104" hidden="1">
              <a:extLst>
                <a:ext uri="{63B3BB69-23CF-44E3-9099-C40C66FF867C}">
                  <a14:compatExt spid="_x0000_s29800"/>
                </a:ext>
                <a:ext uri="{FF2B5EF4-FFF2-40B4-BE49-F238E27FC236}">
                  <a16:creationId xmlns:a16="http://schemas.microsoft.com/office/drawing/2014/main" id="{00000000-0008-0000-0900-00006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29801" name="Option Button 105" hidden="1">
              <a:extLst>
                <a:ext uri="{63B3BB69-23CF-44E3-9099-C40C66FF867C}">
                  <a14:compatExt spid="_x0000_s29801"/>
                </a:ext>
                <a:ext uri="{FF2B5EF4-FFF2-40B4-BE49-F238E27FC236}">
                  <a16:creationId xmlns:a16="http://schemas.microsoft.com/office/drawing/2014/main" id="{00000000-0008-0000-0900-00006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29802" name="Option Button 106" hidden="1">
              <a:extLst>
                <a:ext uri="{63B3BB69-23CF-44E3-9099-C40C66FF867C}">
                  <a14:compatExt spid="_x0000_s29802"/>
                </a:ext>
                <a:ext uri="{FF2B5EF4-FFF2-40B4-BE49-F238E27FC236}">
                  <a16:creationId xmlns:a16="http://schemas.microsoft.com/office/drawing/2014/main" id="{00000000-0008-0000-0900-00006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29803" name="Option Button 107" hidden="1">
              <a:extLst>
                <a:ext uri="{63B3BB69-23CF-44E3-9099-C40C66FF867C}">
                  <a14:compatExt spid="_x0000_s29803"/>
                </a:ext>
                <a:ext uri="{FF2B5EF4-FFF2-40B4-BE49-F238E27FC236}">
                  <a16:creationId xmlns:a16="http://schemas.microsoft.com/office/drawing/2014/main" id="{00000000-0008-0000-0900-00006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29804" name="Group Box 108" hidden="1">
              <a:extLst>
                <a:ext uri="{63B3BB69-23CF-44E3-9099-C40C66FF867C}">
                  <a14:compatExt spid="_x0000_s29804"/>
                </a:ext>
                <a:ext uri="{FF2B5EF4-FFF2-40B4-BE49-F238E27FC236}">
                  <a16:creationId xmlns:a16="http://schemas.microsoft.com/office/drawing/2014/main" id="{00000000-0008-0000-0900-00006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29805" name="Option Button 109" hidden="1">
              <a:extLst>
                <a:ext uri="{63B3BB69-23CF-44E3-9099-C40C66FF867C}">
                  <a14:compatExt spid="_x0000_s29805"/>
                </a:ext>
                <a:ext uri="{FF2B5EF4-FFF2-40B4-BE49-F238E27FC236}">
                  <a16:creationId xmlns:a16="http://schemas.microsoft.com/office/drawing/2014/main" id="{00000000-0008-0000-0900-00006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29806" name="Option Button 110" hidden="1">
              <a:extLst>
                <a:ext uri="{63B3BB69-23CF-44E3-9099-C40C66FF867C}">
                  <a14:compatExt spid="_x0000_s29806"/>
                </a:ext>
                <a:ext uri="{FF2B5EF4-FFF2-40B4-BE49-F238E27FC236}">
                  <a16:creationId xmlns:a16="http://schemas.microsoft.com/office/drawing/2014/main" id="{00000000-0008-0000-0900-00006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29807" name="Option Button 111" hidden="1">
              <a:extLst>
                <a:ext uri="{63B3BB69-23CF-44E3-9099-C40C66FF867C}">
                  <a14:compatExt spid="_x0000_s29807"/>
                </a:ext>
                <a:ext uri="{FF2B5EF4-FFF2-40B4-BE49-F238E27FC236}">
                  <a16:creationId xmlns:a16="http://schemas.microsoft.com/office/drawing/2014/main" id="{00000000-0008-0000-0900-00006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29808" name="Group Box 112" hidden="1">
              <a:extLst>
                <a:ext uri="{63B3BB69-23CF-44E3-9099-C40C66FF867C}">
                  <a14:compatExt spid="_x0000_s29808"/>
                </a:ext>
                <a:ext uri="{FF2B5EF4-FFF2-40B4-BE49-F238E27FC236}">
                  <a16:creationId xmlns:a16="http://schemas.microsoft.com/office/drawing/2014/main" id="{00000000-0008-0000-0900-00007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29809" name="Option Button 113" hidden="1">
              <a:extLst>
                <a:ext uri="{63B3BB69-23CF-44E3-9099-C40C66FF867C}">
                  <a14:compatExt spid="_x0000_s29809"/>
                </a:ext>
                <a:ext uri="{FF2B5EF4-FFF2-40B4-BE49-F238E27FC236}">
                  <a16:creationId xmlns:a16="http://schemas.microsoft.com/office/drawing/2014/main" id="{00000000-0008-0000-0900-00007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29810" name="Option Button 114" hidden="1">
              <a:extLst>
                <a:ext uri="{63B3BB69-23CF-44E3-9099-C40C66FF867C}">
                  <a14:compatExt spid="_x0000_s29810"/>
                </a:ext>
                <a:ext uri="{FF2B5EF4-FFF2-40B4-BE49-F238E27FC236}">
                  <a16:creationId xmlns:a16="http://schemas.microsoft.com/office/drawing/2014/main" id="{00000000-0008-0000-0900-00007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29811" name="Option Button 115" hidden="1">
              <a:extLst>
                <a:ext uri="{63B3BB69-23CF-44E3-9099-C40C66FF867C}">
                  <a14:compatExt spid="_x0000_s29811"/>
                </a:ext>
                <a:ext uri="{FF2B5EF4-FFF2-40B4-BE49-F238E27FC236}">
                  <a16:creationId xmlns:a16="http://schemas.microsoft.com/office/drawing/2014/main" id="{00000000-0008-0000-0900-00007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29812" name="Group Box 116" hidden="1">
              <a:extLst>
                <a:ext uri="{63B3BB69-23CF-44E3-9099-C40C66FF867C}">
                  <a14:compatExt spid="_x0000_s29812"/>
                </a:ext>
                <a:ext uri="{FF2B5EF4-FFF2-40B4-BE49-F238E27FC236}">
                  <a16:creationId xmlns:a16="http://schemas.microsoft.com/office/drawing/2014/main" id="{00000000-0008-0000-0900-00007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29813" name="Option Button 117" hidden="1">
              <a:extLst>
                <a:ext uri="{63B3BB69-23CF-44E3-9099-C40C66FF867C}">
                  <a14:compatExt spid="_x0000_s29813"/>
                </a:ext>
                <a:ext uri="{FF2B5EF4-FFF2-40B4-BE49-F238E27FC236}">
                  <a16:creationId xmlns:a16="http://schemas.microsoft.com/office/drawing/2014/main" id="{00000000-0008-0000-0900-00007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29814" name="Option Button 118" hidden="1">
              <a:extLst>
                <a:ext uri="{63B3BB69-23CF-44E3-9099-C40C66FF867C}">
                  <a14:compatExt spid="_x0000_s29814"/>
                </a:ext>
                <a:ext uri="{FF2B5EF4-FFF2-40B4-BE49-F238E27FC236}">
                  <a16:creationId xmlns:a16="http://schemas.microsoft.com/office/drawing/2014/main" id="{00000000-0008-0000-0900-00007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29815" name="Option Button 119" hidden="1">
              <a:extLst>
                <a:ext uri="{63B3BB69-23CF-44E3-9099-C40C66FF867C}">
                  <a14:compatExt spid="_x0000_s29815"/>
                </a:ext>
                <a:ext uri="{FF2B5EF4-FFF2-40B4-BE49-F238E27FC236}">
                  <a16:creationId xmlns:a16="http://schemas.microsoft.com/office/drawing/2014/main" id="{00000000-0008-0000-0900-00007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29816" name="Group Box 120" hidden="1">
              <a:extLst>
                <a:ext uri="{63B3BB69-23CF-44E3-9099-C40C66FF867C}">
                  <a14:compatExt spid="_x0000_s29816"/>
                </a:ext>
                <a:ext uri="{FF2B5EF4-FFF2-40B4-BE49-F238E27FC236}">
                  <a16:creationId xmlns:a16="http://schemas.microsoft.com/office/drawing/2014/main" id="{00000000-0008-0000-0900-00007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29826" name="Rectangle 121">
          <a:extLst>
            <a:ext uri="{FF2B5EF4-FFF2-40B4-BE49-F238E27FC236}">
              <a16:creationId xmlns:a16="http://schemas.microsoft.com/office/drawing/2014/main" id="{00000000-0008-0000-0900-00008274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29827" name="Rectangle 122">
          <a:extLst>
            <a:ext uri="{FF2B5EF4-FFF2-40B4-BE49-F238E27FC236}">
              <a16:creationId xmlns:a16="http://schemas.microsoft.com/office/drawing/2014/main" id="{00000000-0008-0000-0900-00008374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29828" name="Rectangle 123">
          <a:extLst>
            <a:ext uri="{FF2B5EF4-FFF2-40B4-BE49-F238E27FC236}">
              <a16:creationId xmlns:a16="http://schemas.microsoft.com/office/drawing/2014/main" id="{00000000-0008-0000-0900-00008474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29820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7C74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29821" name="Option Button 125" hidden="1">
              <a:extLst>
                <a:ext uri="{63B3BB69-23CF-44E3-9099-C40C66FF867C}">
                  <a14:compatExt spid="_x0000_s29821"/>
                </a:ext>
                <a:ext uri="{FF2B5EF4-FFF2-40B4-BE49-F238E27FC236}">
                  <a16:creationId xmlns:a16="http://schemas.microsoft.com/office/drawing/2014/main" id="{00000000-0008-0000-0900-00007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29822" name="Option Button 126" hidden="1">
              <a:extLst>
                <a:ext uri="{63B3BB69-23CF-44E3-9099-C40C66FF867C}">
                  <a14:compatExt spid="_x0000_s29822"/>
                </a:ext>
                <a:ext uri="{FF2B5EF4-FFF2-40B4-BE49-F238E27FC236}">
                  <a16:creationId xmlns:a16="http://schemas.microsoft.com/office/drawing/2014/main" id="{00000000-0008-0000-0900-00007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29823" name="Option Button 127" hidden="1">
              <a:extLst>
                <a:ext uri="{63B3BB69-23CF-44E3-9099-C40C66FF867C}">
                  <a14:compatExt spid="_x0000_s29823"/>
                </a:ext>
                <a:ext uri="{FF2B5EF4-FFF2-40B4-BE49-F238E27FC236}">
                  <a16:creationId xmlns:a16="http://schemas.microsoft.com/office/drawing/2014/main" id="{00000000-0008-0000-0900-00007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29824" name="Option Button 128" hidden="1">
              <a:extLst>
                <a:ext uri="{63B3BB69-23CF-44E3-9099-C40C66FF867C}">
                  <a14:compatExt spid="_x0000_s29824"/>
                </a:ext>
                <a:ext uri="{FF2B5EF4-FFF2-40B4-BE49-F238E27FC236}">
                  <a16:creationId xmlns:a16="http://schemas.microsoft.com/office/drawing/2014/main" id="{00000000-0008-0000-0900-00008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29825" name="Option Button 129" hidden="1">
              <a:extLst>
                <a:ext uri="{63B3BB69-23CF-44E3-9099-C40C66FF867C}">
                  <a14:compatExt spid="_x0000_s29825"/>
                </a:ext>
                <a:ext uri="{FF2B5EF4-FFF2-40B4-BE49-F238E27FC236}">
                  <a16:creationId xmlns:a16="http://schemas.microsoft.com/office/drawing/2014/main" id="{00000000-0008-0000-0900-00008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30721" name="Option Button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A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30722" name="Option Button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A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30723" name="Option Button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A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30724" name="Group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A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30725" name="Option Button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0A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30726" name="Option Button 6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00000000-0008-0000-0A00-00000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30727" name="Option Button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00000000-0008-0000-0A00-00000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30728" name="Group Box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0A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30729" name="Option Button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0A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30730" name="Option Button 10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00000000-0008-0000-0A00-00000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30732" name="Group Box 12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00000000-0008-0000-0A00-00000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30733" name="Option Button 13" hidden="1">
              <a:extLst>
                <a:ext uri="{63B3BB69-23CF-44E3-9099-C40C66FF867C}">
                  <a14:compatExt spid="_x0000_s30733"/>
                </a:ext>
                <a:ext uri="{FF2B5EF4-FFF2-40B4-BE49-F238E27FC236}">
                  <a16:creationId xmlns:a16="http://schemas.microsoft.com/office/drawing/2014/main" id="{00000000-0008-0000-0A00-00000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30734" name="Option Button 14" hidden="1">
              <a:extLst>
                <a:ext uri="{63B3BB69-23CF-44E3-9099-C40C66FF867C}">
                  <a14:compatExt spid="_x0000_s30734"/>
                </a:ext>
                <a:ext uri="{FF2B5EF4-FFF2-40B4-BE49-F238E27FC236}">
                  <a16:creationId xmlns:a16="http://schemas.microsoft.com/office/drawing/2014/main" id="{00000000-0008-0000-0A00-00000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30735" name="Option Button 15" hidden="1">
              <a:extLst>
                <a:ext uri="{63B3BB69-23CF-44E3-9099-C40C66FF867C}">
                  <a14:compatExt spid="_x0000_s30735"/>
                </a:ext>
                <a:ext uri="{FF2B5EF4-FFF2-40B4-BE49-F238E27FC236}">
                  <a16:creationId xmlns:a16="http://schemas.microsoft.com/office/drawing/2014/main" id="{00000000-0008-0000-0A00-00000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30736" name="Group Box 16" hidden="1">
              <a:extLst>
                <a:ext uri="{63B3BB69-23CF-44E3-9099-C40C66FF867C}">
                  <a14:compatExt spid="_x0000_s30736"/>
                </a:ext>
                <a:ext uri="{FF2B5EF4-FFF2-40B4-BE49-F238E27FC236}">
                  <a16:creationId xmlns:a16="http://schemas.microsoft.com/office/drawing/2014/main" id="{00000000-0008-0000-0A00-00001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30737" name="Option Button 17" hidden="1">
              <a:extLst>
                <a:ext uri="{63B3BB69-23CF-44E3-9099-C40C66FF867C}">
                  <a14:compatExt spid="_x0000_s30737"/>
                </a:ext>
                <a:ext uri="{FF2B5EF4-FFF2-40B4-BE49-F238E27FC236}">
                  <a16:creationId xmlns:a16="http://schemas.microsoft.com/office/drawing/2014/main" id="{00000000-0008-0000-0A00-00001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30738" name="Option Button 18" hidden="1">
              <a:extLst>
                <a:ext uri="{63B3BB69-23CF-44E3-9099-C40C66FF867C}">
                  <a14:compatExt spid="_x0000_s30738"/>
                </a:ext>
                <a:ext uri="{FF2B5EF4-FFF2-40B4-BE49-F238E27FC236}">
                  <a16:creationId xmlns:a16="http://schemas.microsoft.com/office/drawing/2014/main" id="{00000000-0008-0000-0A00-00001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30739" name="Option Button 19" hidden="1">
              <a:extLst>
                <a:ext uri="{63B3BB69-23CF-44E3-9099-C40C66FF867C}">
                  <a14:compatExt spid="_x0000_s30739"/>
                </a:ext>
                <a:ext uri="{FF2B5EF4-FFF2-40B4-BE49-F238E27FC236}">
                  <a16:creationId xmlns:a16="http://schemas.microsoft.com/office/drawing/2014/main" id="{00000000-0008-0000-0A00-00001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30740" name="Group Box 20" hidden="1">
              <a:extLst>
                <a:ext uri="{63B3BB69-23CF-44E3-9099-C40C66FF867C}">
                  <a14:compatExt spid="_x0000_s30740"/>
                </a:ext>
                <a:ext uri="{FF2B5EF4-FFF2-40B4-BE49-F238E27FC236}">
                  <a16:creationId xmlns:a16="http://schemas.microsoft.com/office/drawing/2014/main" id="{00000000-0008-0000-0A00-00001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30741" name="Option Button 21" hidden="1">
              <a:extLst>
                <a:ext uri="{63B3BB69-23CF-44E3-9099-C40C66FF867C}">
                  <a14:compatExt spid="_x0000_s30741"/>
                </a:ext>
                <a:ext uri="{FF2B5EF4-FFF2-40B4-BE49-F238E27FC236}">
                  <a16:creationId xmlns:a16="http://schemas.microsoft.com/office/drawing/2014/main" id="{00000000-0008-0000-0A00-00001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30742" name="Option Button 22" hidden="1">
              <a:extLst>
                <a:ext uri="{63B3BB69-23CF-44E3-9099-C40C66FF867C}">
                  <a14:compatExt spid="_x0000_s30742"/>
                </a:ext>
                <a:ext uri="{FF2B5EF4-FFF2-40B4-BE49-F238E27FC236}">
                  <a16:creationId xmlns:a16="http://schemas.microsoft.com/office/drawing/2014/main" id="{00000000-0008-0000-0A00-00001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30743" name="Option Button 23" hidden="1">
              <a:extLst>
                <a:ext uri="{63B3BB69-23CF-44E3-9099-C40C66FF867C}">
                  <a14:compatExt spid="_x0000_s30743"/>
                </a:ext>
                <a:ext uri="{FF2B5EF4-FFF2-40B4-BE49-F238E27FC236}">
                  <a16:creationId xmlns:a16="http://schemas.microsoft.com/office/drawing/2014/main" id="{00000000-0008-0000-0A00-00001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30744" name="Group Box 24" hidden="1">
              <a:extLst>
                <a:ext uri="{63B3BB69-23CF-44E3-9099-C40C66FF867C}">
                  <a14:compatExt spid="_x0000_s30744"/>
                </a:ext>
                <a:ext uri="{FF2B5EF4-FFF2-40B4-BE49-F238E27FC236}">
                  <a16:creationId xmlns:a16="http://schemas.microsoft.com/office/drawing/2014/main" id="{00000000-0008-0000-0A00-00001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30745" name="Option Button 25" hidden="1">
              <a:extLst>
                <a:ext uri="{63B3BB69-23CF-44E3-9099-C40C66FF867C}">
                  <a14:compatExt spid="_x0000_s30745"/>
                </a:ext>
                <a:ext uri="{FF2B5EF4-FFF2-40B4-BE49-F238E27FC236}">
                  <a16:creationId xmlns:a16="http://schemas.microsoft.com/office/drawing/2014/main" id="{00000000-0008-0000-0A00-00001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30746" name="Option Button 26" hidden="1">
              <a:extLst>
                <a:ext uri="{63B3BB69-23CF-44E3-9099-C40C66FF867C}">
                  <a14:compatExt spid="_x0000_s30746"/>
                </a:ext>
                <a:ext uri="{FF2B5EF4-FFF2-40B4-BE49-F238E27FC236}">
                  <a16:creationId xmlns:a16="http://schemas.microsoft.com/office/drawing/2014/main" id="{00000000-0008-0000-0A00-00001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30747" name="Option Button 27" hidden="1">
              <a:extLst>
                <a:ext uri="{63B3BB69-23CF-44E3-9099-C40C66FF867C}">
                  <a14:compatExt spid="_x0000_s30747"/>
                </a:ext>
                <a:ext uri="{FF2B5EF4-FFF2-40B4-BE49-F238E27FC236}">
                  <a16:creationId xmlns:a16="http://schemas.microsoft.com/office/drawing/2014/main" id="{00000000-0008-0000-0A00-00001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30748" name="Group Box 28" hidden="1">
              <a:extLst>
                <a:ext uri="{63B3BB69-23CF-44E3-9099-C40C66FF867C}">
                  <a14:compatExt spid="_x0000_s30748"/>
                </a:ext>
                <a:ext uri="{FF2B5EF4-FFF2-40B4-BE49-F238E27FC236}">
                  <a16:creationId xmlns:a16="http://schemas.microsoft.com/office/drawing/2014/main" id="{00000000-0008-0000-0A00-00001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30749" name="Option Button 29" hidden="1">
              <a:extLst>
                <a:ext uri="{63B3BB69-23CF-44E3-9099-C40C66FF867C}">
                  <a14:compatExt spid="_x0000_s30749"/>
                </a:ext>
                <a:ext uri="{FF2B5EF4-FFF2-40B4-BE49-F238E27FC236}">
                  <a16:creationId xmlns:a16="http://schemas.microsoft.com/office/drawing/2014/main" id="{00000000-0008-0000-0A00-00001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30750" name="Option Button 30" hidden="1">
              <a:extLst>
                <a:ext uri="{63B3BB69-23CF-44E3-9099-C40C66FF867C}">
                  <a14:compatExt spid="_x0000_s30750"/>
                </a:ext>
                <a:ext uri="{FF2B5EF4-FFF2-40B4-BE49-F238E27FC236}">
                  <a16:creationId xmlns:a16="http://schemas.microsoft.com/office/drawing/2014/main" id="{00000000-0008-0000-0A00-00001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30751" name="Option Button 31" hidden="1">
              <a:extLst>
                <a:ext uri="{63B3BB69-23CF-44E3-9099-C40C66FF867C}">
                  <a14:compatExt spid="_x0000_s30751"/>
                </a:ext>
                <a:ext uri="{FF2B5EF4-FFF2-40B4-BE49-F238E27FC236}">
                  <a16:creationId xmlns:a16="http://schemas.microsoft.com/office/drawing/2014/main" id="{00000000-0008-0000-0A00-00001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30752" name="Group Box 32" hidden="1">
              <a:extLst>
                <a:ext uri="{63B3BB69-23CF-44E3-9099-C40C66FF867C}">
                  <a14:compatExt spid="_x0000_s30752"/>
                </a:ext>
                <a:ext uri="{FF2B5EF4-FFF2-40B4-BE49-F238E27FC236}">
                  <a16:creationId xmlns:a16="http://schemas.microsoft.com/office/drawing/2014/main" id="{00000000-0008-0000-0A00-00002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30753" name="Option Button 33" hidden="1">
              <a:extLst>
                <a:ext uri="{63B3BB69-23CF-44E3-9099-C40C66FF867C}">
                  <a14:compatExt spid="_x0000_s30753"/>
                </a:ext>
                <a:ext uri="{FF2B5EF4-FFF2-40B4-BE49-F238E27FC236}">
                  <a16:creationId xmlns:a16="http://schemas.microsoft.com/office/drawing/2014/main" id="{00000000-0008-0000-0A00-00002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30754" name="Option Button 34" hidden="1">
              <a:extLst>
                <a:ext uri="{63B3BB69-23CF-44E3-9099-C40C66FF867C}">
                  <a14:compatExt spid="_x0000_s30754"/>
                </a:ext>
                <a:ext uri="{FF2B5EF4-FFF2-40B4-BE49-F238E27FC236}">
                  <a16:creationId xmlns:a16="http://schemas.microsoft.com/office/drawing/2014/main" id="{00000000-0008-0000-0A00-00002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30755" name="Option Button 35" hidden="1">
              <a:extLst>
                <a:ext uri="{63B3BB69-23CF-44E3-9099-C40C66FF867C}">
                  <a14:compatExt spid="_x0000_s30755"/>
                </a:ext>
                <a:ext uri="{FF2B5EF4-FFF2-40B4-BE49-F238E27FC236}">
                  <a16:creationId xmlns:a16="http://schemas.microsoft.com/office/drawing/2014/main" id="{00000000-0008-0000-0A00-00002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30756" name="Group Box 36" hidden="1">
              <a:extLst>
                <a:ext uri="{63B3BB69-23CF-44E3-9099-C40C66FF867C}">
                  <a14:compatExt spid="_x0000_s30756"/>
                </a:ext>
                <a:ext uri="{FF2B5EF4-FFF2-40B4-BE49-F238E27FC236}">
                  <a16:creationId xmlns:a16="http://schemas.microsoft.com/office/drawing/2014/main" id="{00000000-0008-0000-0A00-00002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30757" name="Option Button 37" hidden="1">
              <a:extLst>
                <a:ext uri="{63B3BB69-23CF-44E3-9099-C40C66FF867C}">
                  <a14:compatExt spid="_x0000_s30757"/>
                </a:ext>
                <a:ext uri="{FF2B5EF4-FFF2-40B4-BE49-F238E27FC236}">
                  <a16:creationId xmlns:a16="http://schemas.microsoft.com/office/drawing/2014/main" id="{00000000-0008-0000-0A00-00002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30758" name="Option Button 38" hidden="1">
              <a:extLst>
                <a:ext uri="{63B3BB69-23CF-44E3-9099-C40C66FF867C}">
                  <a14:compatExt spid="_x0000_s30758"/>
                </a:ext>
                <a:ext uri="{FF2B5EF4-FFF2-40B4-BE49-F238E27FC236}">
                  <a16:creationId xmlns:a16="http://schemas.microsoft.com/office/drawing/2014/main" id="{00000000-0008-0000-0A00-00002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30759" name="Option Button 39" hidden="1">
              <a:extLst>
                <a:ext uri="{63B3BB69-23CF-44E3-9099-C40C66FF867C}">
                  <a14:compatExt spid="_x0000_s30759"/>
                </a:ext>
                <a:ext uri="{FF2B5EF4-FFF2-40B4-BE49-F238E27FC236}">
                  <a16:creationId xmlns:a16="http://schemas.microsoft.com/office/drawing/2014/main" id="{00000000-0008-0000-0A00-00002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30760" name="Group Box 40" hidden="1">
              <a:extLst>
                <a:ext uri="{63B3BB69-23CF-44E3-9099-C40C66FF867C}">
                  <a14:compatExt spid="_x0000_s30760"/>
                </a:ext>
                <a:ext uri="{FF2B5EF4-FFF2-40B4-BE49-F238E27FC236}">
                  <a16:creationId xmlns:a16="http://schemas.microsoft.com/office/drawing/2014/main" id="{00000000-0008-0000-0A00-00002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30761" name="Option Button 41" hidden="1">
              <a:extLst>
                <a:ext uri="{63B3BB69-23CF-44E3-9099-C40C66FF867C}">
                  <a14:compatExt spid="_x0000_s30761"/>
                </a:ext>
                <a:ext uri="{FF2B5EF4-FFF2-40B4-BE49-F238E27FC236}">
                  <a16:creationId xmlns:a16="http://schemas.microsoft.com/office/drawing/2014/main" id="{00000000-0008-0000-0A00-00002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30762" name="Option Button 42" hidden="1">
              <a:extLst>
                <a:ext uri="{63B3BB69-23CF-44E3-9099-C40C66FF867C}">
                  <a14:compatExt spid="_x0000_s30762"/>
                </a:ext>
                <a:ext uri="{FF2B5EF4-FFF2-40B4-BE49-F238E27FC236}">
                  <a16:creationId xmlns:a16="http://schemas.microsoft.com/office/drawing/2014/main" id="{00000000-0008-0000-0A00-00002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30763" name="Option Button 43" hidden="1">
              <a:extLst>
                <a:ext uri="{63B3BB69-23CF-44E3-9099-C40C66FF867C}">
                  <a14:compatExt spid="_x0000_s30763"/>
                </a:ext>
                <a:ext uri="{FF2B5EF4-FFF2-40B4-BE49-F238E27FC236}">
                  <a16:creationId xmlns:a16="http://schemas.microsoft.com/office/drawing/2014/main" id="{00000000-0008-0000-0A00-00002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30764" name="Group Box 44" hidden="1">
              <a:extLst>
                <a:ext uri="{63B3BB69-23CF-44E3-9099-C40C66FF867C}">
                  <a14:compatExt spid="_x0000_s30764"/>
                </a:ext>
                <a:ext uri="{FF2B5EF4-FFF2-40B4-BE49-F238E27FC236}">
                  <a16:creationId xmlns:a16="http://schemas.microsoft.com/office/drawing/2014/main" id="{00000000-0008-0000-0A00-00002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30765" name="Option Button 45" hidden="1">
              <a:extLst>
                <a:ext uri="{63B3BB69-23CF-44E3-9099-C40C66FF867C}">
                  <a14:compatExt spid="_x0000_s30765"/>
                </a:ext>
                <a:ext uri="{FF2B5EF4-FFF2-40B4-BE49-F238E27FC236}">
                  <a16:creationId xmlns:a16="http://schemas.microsoft.com/office/drawing/2014/main" id="{00000000-0008-0000-0A00-00002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30766" name="Option Button 46" hidden="1">
              <a:extLst>
                <a:ext uri="{63B3BB69-23CF-44E3-9099-C40C66FF867C}">
                  <a14:compatExt spid="_x0000_s30766"/>
                </a:ext>
                <a:ext uri="{FF2B5EF4-FFF2-40B4-BE49-F238E27FC236}">
                  <a16:creationId xmlns:a16="http://schemas.microsoft.com/office/drawing/2014/main" id="{00000000-0008-0000-0A00-00002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30767" name="Option Button 47" hidden="1">
              <a:extLst>
                <a:ext uri="{63B3BB69-23CF-44E3-9099-C40C66FF867C}">
                  <a14:compatExt spid="_x0000_s30767"/>
                </a:ext>
                <a:ext uri="{FF2B5EF4-FFF2-40B4-BE49-F238E27FC236}">
                  <a16:creationId xmlns:a16="http://schemas.microsoft.com/office/drawing/2014/main" id="{00000000-0008-0000-0A00-00002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30768" name="Group Box 48" hidden="1">
              <a:extLst>
                <a:ext uri="{63B3BB69-23CF-44E3-9099-C40C66FF867C}">
                  <a14:compatExt spid="_x0000_s30768"/>
                </a:ext>
                <a:ext uri="{FF2B5EF4-FFF2-40B4-BE49-F238E27FC236}">
                  <a16:creationId xmlns:a16="http://schemas.microsoft.com/office/drawing/2014/main" id="{00000000-0008-0000-0A00-00003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30769" name="Option Button 49" hidden="1">
              <a:extLst>
                <a:ext uri="{63B3BB69-23CF-44E3-9099-C40C66FF867C}">
                  <a14:compatExt spid="_x0000_s30769"/>
                </a:ext>
                <a:ext uri="{FF2B5EF4-FFF2-40B4-BE49-F238E27FC236}">
                  <a16:creationId xmlns:a16="http://schemas.microsoft.com/office/drawing/2014/main" id="{00000000-0008-0000-0A00-00003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30770" name="Option Button 50" hidden="1">
              <a:extLst>
                <a:ext uri="{63B3BB69-23CF-44E3-9099-C40C66FF867C}">
                  <a14:compatExt spid="_x0000_s30770"/>
                </a:ext>
                <a:ext uri="{FF2B5EF4-FFF2-40B4-BE49-F238E27FC236}">
                  <a16:creationId xmlns:a16="http://schemas.microsoft.com/office/drawing/2014/main" id="{00000000-0008-0000-0A00-00003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30771" name="Option Button 51" hidden="1">
              <a:extLst>
                <a:ext uri="{63B3BB69-23CF-44E3-9099-C40C66FF867C}">
                  <a14:compatExt spid="_x0000_s30771"/>
                </a:ext>
                <a:ext uri="{FF2B5EF4-FFF2-40B4-BE49-F238E27FC236}">
                  <a16:creationId xmlns:a16="http://schemas.microsoft.com/office/drawing/2014/main" id="{00000000-0008-0000-0A00-00003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30772" name="Group Box 52" hidden="1">
              <a:extLst>
                <a:ext uri="{63B3BB69-23CF-44E3-9099-C40C66FF867C}">
                  <a14:compatExt spid="_x0000_s30772"/>
                </a:ext>
                <a:ext uri="{FF2B5EF4-FFF2-40B4-BE49-F238E27FC236}">
                  <a16:creationId xmlns:a16="http://schemas.microsoft.com/office/drawing/2014/main" id="{00000000-0008-0000-0A00-00003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30773" name="Option Button 53" hidden="1">
              <a:extLst>
                <a:ext uri="{63B3BB69-23CF-44E3-9099-C40C66FF867C}">
                  <a14:compatExt spid="_x0000_s30773"/>
                </a:ext>
                <a:ext uri="{FF2B5EF4-FFF2-40B4-BE49-F238E27FC236}">
                  <a16:creationId xmlns:a16="http://schemas.microsoft.com/office/drawing/2014/main" id="{00000000-0008-0000-0A00-00003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30774" name="Option Button 54" hidden="1">
              <a:extLst>
                <a:ext uri="{63B3BB69-23CF-44E3-9099-C40C66FF867C}">
                  <a14:compatExt spid="_x0000_s30774"/>
                </a:ext>
                <a:ext uri="{FF2B5EF4-FFF2-40B4-BE49-F238E27FC236}">
                  <a16:creationId xmlns:a16="http://schemas.microsoft.com/office/drawing/2014/main" id="{00000000-0008-0000-0A00-00003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30775" name="Option Button 55" hidden="1">
              <a:extLst>
                <a:ext uri="{63B3BB69-23CF-44E3-9099-C40C66FF867C}">
                  <a14:compatExt spid="_x0000_s30775"/>
                </a:ext>
                <a:ext uri="{FF2B5EF4-FFF2-40B4-BE49-F238E27FC236}">
                  <a16:creationId xmlns:a16="http://schemas.microsoft.com/office/drawing/2014/main" id="{00000000-0008-0000-0A00-00003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30776" name="Group Box 56" hidden="1">
              <a:extLst>
                <a:ext uri="{63B3BB69-23CF-44E3-9099-C40C66FF867C}">
                  <a14:compatExt spid="_x0000_s30776"/>
                </a:ext>
                <a:ext uri="{FF2B5EF4-FFF2-40B4-BE49-F238E27FC236}">
                  <a16:creationId xmlns:a16="http://schemas.microsoft.com/office/drawing/2014/main" id="{00000000-0008-0000-0A00-00003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30777" name="Option Button 57" hidden="1">
              <a:extLst>
                <a:ext uri="{63B3BB69-23CF-44E3-9099-C40C66FF867C}">
                  <a14:compatExt spid="_x0000_s30777"/>
                </a:ext>
                <a:ext uri="{FF2B5EF4-FFF2-40B4-BE49-F238E27FC236}">
                  <a16:creationId xmlns:a16="http://schemas.microsoft.com/office/drawing/2014/main" id="{00000000-0008-0000-0A00-00003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30778" name="Option Button 58" hidden="1">
              <a:extLst>
                <a:ext uri="{63B3BB69-23CF-44E3-9099-C40C66FF867C}">
                  <a14:compatExt spid="_x0000_s30778"/>
                </a:ext>
                <a:ext uri="{FF2B5EF4-FFF2-40B4-BE49-F238E27FC236}">
                  <a16:creationId xmlns:a16="http://schemas.microsoft.com/office/drawing/2014/main" id="{00000000-0008-0000-0A00-00003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30779" name="Option Button 59" hidden="1">
              <a:extLst>
                <a:ext uri="{63B3BB69-23CF-44E3-9099-C40C66FF867C}">
                  <a14:compatExt spid="_x0000_s30779"/>
                </a:ext>
                <a:ext uri="{FF2B5EF4-FFF2-40B4-BE49-F238E27FC236}">
                  <a16:creationId xmlns:a16="http://schemas.microsoft.com/office/drawing/2014/main" id="{00000000-0008-0000-0A00-00003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30780" name="Group Box 60" hidden="1">
              <a:extLst>
                <a:ext uri="{63B3BB69-23CF-44E3-9099-C40C66FF867C}">
                  <a14:compatExt spid="_x0000_s30780"/>
                </a:ext>
                <a:ext uri="{FF2B5EF4-FFF2-40B4-BE49-F238E27FC236}">
                  <a16:creationId xmlns:a16="http://schemas.microsoft.com/office/drawing/2014/main" id="{00000000-0008-0000-0A00-00003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30781" name="Option Button 61" hidden="1">
              <a:extLst>
                <a:ext uri="{63B3BB69-23CF-44E3-9099-C40C66FF867C}">
                  <a14:compatExt spid="_x0000_s30781"/>
                </a:ext>
                <a:ext uri="{FF2B5EF4-FFF2-40B4-BE49-F238E27FC236}">
                  <a16:creationId xmlns:a16="http://schemas.microsoft.com/office/drawing/2014/main" id="{00000000-0008-0000-0A00-00003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30782" name="Option Button 62" hidden="1">
              <a:extLst>
                <a:ext uri="{63B3BB69-23CF-44E3-9099-C40C66FF867C}">
                  <a14:compatExt spid="_x0000_s30782"/>
                </a:ext>
                <a:ext uri="{FF2B5EF4-FFF2-40B4-BE49-F238E27FC236}">
                  <a16:creationId xmlns:a16="http://schemas.microsoft.com/office/drawing/2014/main" id="{00000000-0008-0000-0A00-00003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30783" name="Option Button 63" hidden="1">
              <a:extLst>
                <a:ext uri="{63B3BB69-23CF-44E3-9099-C40C66FF867C}">
                  <a14:compatExt spid="_x0000_s30783"/>
                </a:ext>
                <a:ext uri="{FF2B5EF4-FFF2-40B4-BE49-F238E27FC236}">
                  <a16:creationId xmlns:a16="http://schemas.microsoft.com/office/drawing/2014/main" id="{00000000-0008-0000-0A00-00003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30784" name="Group Box 64" hidden="1">
              <a:extLst>
                <a:ext uri="{63B3BB69-23CF-44E3-9099-C40C66FF867C}">
                  <a14:compatExt spid="_x0000_s30784"/>
                </a:ext>
                <a:ext uri="{FF2B5EF4-FFF2-40B4-BE49-F238E27FC236}">
                  <a16:creationId xmlns:a16="http://schemas.microsoft.com/office/drawing/2014/main" id="{00000000-0008-0000-0A00-00004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30785" name="Option Button 65" hidden="1">
              <a:extLst>
                <a:ext uri="{63B3BB69-23CF-44E3-9099-C40C66FF867C}">
                  <a14:compatExt spid="_x0000_s30785"/>
                </a:ext>
                <a:ext uri="{FF2B5EF4-FFF2-40B4-BE49-F238E27FC236}">
                  <a16:creationId xmlns:a16="http://schemas.microsoft.com/office/drawing/2014/main" id="{00000000-0008-0000-0A00-00004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30786" name="Option Button 66" hidden="1">
              <a:extLst>
                <a:ext uri="{63B3BB69-23CF-44E3-9099-C40C66FF867C}">
                  <a14:compatExt spid="_x0000_s30786"/>
                </a:ext>
                <a:ext uri="{FF2B5EF4-FFF2-40B4-BE49-F238E27FC236}">
                  <a16:creationId xmlns:a16="http://schemas.microsoft.com/office/drawing/2014/main" id="{00000000-0008-0000-0A00-00004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30787" name="Option Button 67" hidden="1">
              <a:extLst>
                <a:ext uri="{63B3BB69-23CF-44E3-9099-C40C66FF867C}">
                  <a14:compatExt spid="_x0000_s30787"/>
                </a:ext>
                <a:ext uri="{FF2B5EF4-FFF2-40B4-BE49-F238E27FC236}">
                  <a16:creationId xmlns:a16="http://schemas.microsoft.com/office/drawing/2014/main" id="{00000000-0008-0000-0A00-00004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30788" name="Group Box 68" hidden="1">
              <a:extLst>
                <a:ext uri="{63B3BB69-23CF-44E3-9099-C40C66FF867C}">
                  <a14:compatExt spid="_x0000_s30788"/>
                </a:ext>
                <a:ext uri="{FF2B5EF4-FFF2-40B4-BE49-F238E27FC236}">
                  <a16:creationId xmlns:a16="http://schemas.microsoft.com/office/drawing/2014/main" id="{00000000-0008-0000-0A00-00004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30789" name="Option Button 69" hidden="1">
              <a:extLst>
                <a:ext uri="{63B3BB69-23CF-44E3-9099-C40C66FF867C}">
                  <a14:compatExt spid="_x0000_s30789"/>
                </a:ext>
                <a:ext uri="{FF2B5EF4-FFF2-40B4-BE49-F238E27FC236}">
                  <a16:creationId xmlns:a16="http://schemas.microsoft.com/office/drawing/2014/main" id="{00000000-0008-0000-0A00-00004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30790" name="Option Button 70" hidden="1">
              <a:extLst>
                <a:ext uri="{63B3BB69-23CF-44E3-9099-C40C66FF867C}">
                  <a14:compatExt spid="_x0000_s30790"/>
                </a:ext>
                <a:ext uri="{FF2B5EF4-FFF2-40B4-BE49-F238E27FC236}">
                  <a16:creationId xmlns:a16="http://schemas.microsoft.com/office/drawing/2014/main" id="{00000000-0008-0000-0A00-00004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30791" name="Option Button 71" hidden="1">
              <a:extLst>
                <a:ext uri="{63B3BB69-23CF-44E3-9099-C40C66FF867C}">
                  <a14:compatExt spid="_x0000_s30791"/>
                </a:ext>
                <a:ext uri="{FF2B5EF4-FFF2-40B4-BE49-F238E27FC236}">
                  <a16:creationId xmlns:a16="http://schemas.microsoft.com/office/drawing/2014/main" id="{00000000-0008-0000-0A00-00004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30792" name="Group Box 72" hidden="1">
              <a:extLst>
                <a:ext uri="{63B3BB69-23CF-44E3-9099-C40C66FF867C}">
                  <a14:compatExt spid="_x0000_s30792"/>
                </a:ext>
                <a:ext uri="{FF2B5EF4-FFF2-40B4-BE49-F238E27FC236}">
                  <a16:creationId xmlns:a16="http://schemas.microsoft.com/office/drawing/2014/main" id="{00000000-0008-0000-0A00-00004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30793" name="Option Button 73" hidden="1">
              <a:extLst>
                <a:ext uri="{63B3BB69-23CF-44E3-9099-C40C66FF867C}">
                  <a14:compatExt spid="_x0000_s30793"/>
                </a:ext>
                <a:ext uri="{FF2B5EF4-FFF2-40B4-BE49-F238E27FC236}">
                  <a16:creationId xmlns:a16="http://schemas.microsoft.com/office/drawing/2014/main" id="{00000000-0008-0000-0A00-00004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30794" name="Option Button 74" hidden="1">
              <a:extLst>
                <a:ext uri="{63B3BB69-23CF-44E3-9099-C40C66FF867C}">
                  <a14:compatExt spid="_x0000_s30794"/>
                </a:ext>
                <a:ext uri="{FF2B5EF4-FFF2-40B4-BE49-F238E27FC236}">
                  <a16:creationId xmlns:a16="http://schemas.microsoft.com/office/drawing/2014/main" id="{00000000-0008-0000-0A00-00004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30795" name="Option Button 75" hidden="1">
              <a:extLst>
                <a:ext uri="{63B3BB69-23CF-44E3-9099-C40C66FF867C}">
                  <a14:compatExt spid="_x0000_s30795"/>
                </a:ext>
                <a:ext uri="{FF2B5EF4-FFF2-40B4-BE49-F238E27FC236}">
                  <a16:creationId xmlns:a16="http://schemas.microsoft.com/office/drawing/2014/main" id="{00000000-0008-0000-0A00-00004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30796" name="Group Box 76" hidden="1">
              <a:extLst>
                <a:ext uri="{63B3BB69-23CF-44E3-9099-C40C66FF867C}">
                  <a14:compatExt spid="_x0000_s30796"/>
                </a:ext>
                <a:ext uri="{FF2B5EF4-FFF2-40B4-BE49-F238E27FC236}">
                  <a16:creationId xmlns:a16="http://schemas.microsoft.com/office/drawing/2014/main" id="{00000000-0008-0000-0A00-00004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30800" name="Group Box 80" hidden="1">
              <a:extLst>
                <a:ext uri="{63B3BB69-23CF-44E3-9099-C40C66FF867C}">
                  <a14:compatExt spid="_x0000_s30800"/>
                </a:ext>
                <a:ext uri="{FF2B5EF4-FFF2-40B4-BE49-F238E27FC236}">
                  <a16:creationId xmlns:a16="http://schemas.microsoft.com/office/drawing/2014/main" id="{00000000-0008-0000-0A00-00005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30801" name="Option Button 81" hidden="1">
              <a:extLst>
                <a:ext uri="{63B3BB69-23CF-44E3-9099-C40C66FF867C}">
                  <a14:compatExt spid="_x0000_s30801"/>
                </a:ext>
                <a:ext uri="{FF2B5EF4-FFF2-40B4-BE49-F238E27FC236}">
                  <a16:creationId xmlns:a16="http://schemas.microsoft.com/office/drawing/2014/main" id="{00000000-0008-0000-0A00-00005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30802" name="Option Button 82" hidden="1">
              <a:extLst>
                <a:ext uri="{63B3BB69-23CF-44E3-9099-C40C66FF867C}">
                  <a14:compatExt spid="_x0000_s30802"/>
                </a:ext>
                <a:ext uri="{FF2B5EF4-FFF2-40B4-BE49-F238E27FC236}">
                  <a16:creationId xmlns:a16="http://schemas.microsoft.com/office/drawing/2014/main" id="{00000000-0008-0000-0A00-00005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30804" name="Group Box 84" hidden="1">
              <a:extLst>
                <a:ext uri="{63B3BB69-23CF-44E3-9099-C40C66FF867C}">
                  <a14:compatExt spid="_x0000_s30804"/>
                </a:ext>
                <a:ext uri="{FF2B5EF4-FFF2-40B4-BE49-F238E27FC236}">
                  <a16:creationId xmlns:a16="http://schemas.microsoft.com/office/drawing/2014/main" id="{00000000-0008-0000-0A00-00005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30805" name="Option Button 85" hidden="1">
              <a:extLst>
                <a:ext uri="{63B3BB69-23CF-44E3-9099-C40C66FF867C}">
                  <a14:compatExt spid="_x0000_s30805"/>
                </a:ext>
                <a:ext uri="{FF2B5EF4-FFF2-40B4-BE49-F238E27FC236}">
                  <a16:creationId xmlns:a16="http://schemas.microsoft.com/office/drawing/2014/main" id="{00000000-0008-0000-0A00-00005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30806" name="Option Button 86" hidden="1">
              <a:extLst>
                <a:ext uri="{63B3BB69-23CF-44E3-9099-C40C66FF867C}">
                  <a14:compatExt spid="_x0000_s30806"/>
                </a:ext>
                <a:ext uri="{FF2B5EF4-FFF2-40B4-BE49-F238E27FC236}">
                  <a16:creationId xmlns:a16="http://schemas.microsoft.com/office/drawing/2014/main" id="{00000000-0008-0000-0A00-00005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30807" name="Option Button 87" hidden="1">
              <a:extLst>
                <a:ext uri="{63B3BB69-23CF-44E3-9099-C40C66FF867C}">
                  <a14:compatExt spid="_x0000_s30807"/>
                </a:ext>
                <a:ext uri="{FF2B5EF4-FFF2-40B4-BE49-F238E27FC236}">
                  <a16:creationId xmlns:a16="http://schemas.microsoft.com/office/drawing/2014/main" id="{00000000-0008-0000-0A00-00005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30808" name="Group Box 88" hidden="1">
              <a:extLst>
                <a:ext uri="{63B3BB69-23CF-44E3-9099-C40C66FF867C}">
                  <a14:compatExt spid="_x0000_s30808"/>
                </a:ext>
                <a:ext uri="{FF2B5EF4-FFF2-40B4-BE49-F238E27FC236}">
                  <a16:creationId xmlns:a16="http://schemas.microsoft.com/office/drawing/2014/main" id="{00000000-0008-0000-0A00-00005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30809" name="Option Button 89" hidden="1">
              <a:extLst>
                <a:ext uri="{63B3BB69-23CF-44E3-9099-C40C66FF867C}">
                  <a14:compatExt spid="_x0000_s30809"/>
                </a:ext>
                <a:ext uri="{FF2B5EF4-FFF2-40B4-BE49-F238E27FC236}">
                  <a16:creationId xmlns:a16="http://schemas.microsoft.com/office/drawing/2014/main" id="{00000000-0008-0000-0A00-00005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30810" name="Option Button 90" hidden="1">
              <a:extLst>
                <a:ext uri="{63B3BB69-23CF-44E3-9099-C40C66FF867C}">
                  <a14:compatExt spid="_x0000_s30810"/>
                </a:ext>
                <a:ext uri="{FF2B5EF4-FFF2-40B4-BE49-F238E27FC236}">
                  <a16:creationId xmlns:a16="http://schemas.microsoft.com/office/drawing/2014/main" id="{00000000-0008-0000-0A00-00005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30811" name="Option Button 91" hidden="1">
              <a:extLst>
                <a:ext uri="{63B3BB69-23CF-44E3-9099-C40C66FF867C}">
                  <a14:compatExt spid="_x0000_s30811"/>
                </a:ext>
                <a:ext uri="{FF2B5EF4-FFF2-40B4-BE49-F238E27FC236}">
                  <a16:creationId xmlns:a16="http://schemas.microsoft.com/office/drawing/2014/main" id="{00000000-0008-0000-0A00-00005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30812" name="Group Box 92" hidden="1">
              <a:extLst>
                <a:ext uri="{63B3BB69-23CF-44E3-9099-C40C66FF867C}">
                  <a14:compatExt spid="_x0000_s30812"/>
                </a:ext>
                <a:ext uri="{FF2B5EF4-FFF2-40B4-BE49-F238E27FC236}">
                  <a16:creationId xmlns:a16="http://schemas.microsoft.com/office/drawing/2014/main" id="{00000000-0008-0000-0A00-00005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30813" name="Option Button 93" hidden="1">
              <a:extLst>
                <a:ext uri="{63B3BB69-23CF-44E3-9099-C40C66FF867C}">
                  <a14:compatExt spid="_x0000_s30813"/>
                </a:ext>
                <a:ext uri="{FF2B5EF4-FFF2-40B4-BE49-F238E27FC236}">
                  <a16:creationId xmlns:a16="http://schemas.microsoft.com/office/drawing/2014/main" id="{00000000-0008-0000-0A00-00005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30814" name="Option Button 94" hidden="1">
              <a:extLst>
                <a:ext uri="{63B3BB69-23CF-44E3-9099-C40C66FF867C}">
                  <a14:compatExt spid="_x0000_s30814"/>
                </a:ext>
                <a:ext uri="{FF2B5EF4-FFF2-40B4-BE49-F238E27FC236}">
                  <a16:creationId xmlns:a16="http://schemas.microsoft.com/office/drawing/2014/main" id="{00000000-0008-0000-0A00-00005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30815" name="Option Button 95" hidden="1">
              <a:extLst>
                <a:ext uri="{63B3BB69-23CF-44E3-9099-C40C66FF867C}">
                  <a14:compatExt spid="_x0000_s30815"/>
                </a:ext>
                <a:ext uri="{FF2B5EF4-FFF2-40B4-BE49-F238E27FC236}">
                  <a16:creationId xmlns:a16="http://schemas.microsoft.com/office/drawing/2014/main" id="{00000000-0008-0000-0A00-00005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30816" name="Group Box 96" hidden="1">
              <a:extLst>
                <a:ext uri="{63B3BB69-23CF-44E3-9099-C40C66FF867C}">
                  <a14:compatExt spid="_x0000_s30816"/>
                </a:ext>
                <a:ext uri="{FF2B5EF4-FFF2-40B4-BE49-F238E27FC236}">
                  <a16:creationId xmlns:a16="http://schemas.microsoft.com/office/drawing/2014/main" id="{00000000-0008-0000-0A00-00006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30817" name="Option Button 97" hidden="1">
              <a:extLst>
                <a:ext uri="{63B3BB69-23CF-44E3-9099-C40C66FF867C}">
                  <a14:compatExt spid="_x0000_s30817"/>
                </a:ext>
                <a:ext uri="{FF2B5EF4-FFF2-40B4-BE49-F238E27FC236}">
                  <a16:creationId xmlns:a16="http://schemas.microsoft.com/office/drawing/2014/main" id="{00000000-0008-0000-0A00-00006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30818" name="Option Button 98" hidden="1">
              <a:extLst>
                <a:ext uri="{63B3BB69-23CF-44E3-9099-C40C66FF867C}">
                  <a14:compatExt spid="_x0000_s30818"/>
                </a:ext>
                <a:ext uri="{FF2B5EF4-FFF2-40B4-BE49-F238E27FC236}">
                  <a16:creationId xmlns:a16="http://schemas.microsoft.com/office/drawing/2014/main" id="{00000000-0008-0000-0A00-00006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30819" name="Option Button 99" hidden="1">
              <a:extLst>
                <a:ext uri="{63B3BB69-23CF-44E3-9099-C40C66FF867C}">
                  <a14:compatExt spid="_x0000_s30819"/>
                </a:ext>
                <a:ext uri="{FF2B5EF4-FFF2-40B4-BE49-F238E27FC236}">
                  <a16:creationId xmlns:a16="http://schemas.microsoft.com/office/drawing/2014/main" id="{00000000-0008-0000-0A00-00006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30820" name="Group Box 100" hidden="1">
              <a:extLst>
                <a:ext uri="{63B3BB69-23CF-44E3-9099-C40C66FF867C}">
                  <a14:compatExt spid="_x0000_s30820"/>
                </a:ext>
                <a:ext uri="{FF2B5EF4-FFF2-40B4-BE49-F238E27FC236}">
                  <a16:creationId xmlns:a16="http://schemas.microsoft.com/office/drawing/2014/main" id="{00000000-0008-0000-0A00-00006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30821" name="Option Button 101" hidden="1">
              <a:extLst>
                <a:ext uri="{63B3BB69-23CF-44E3-9099-C40C66FF867C}">
                  <a14:compatExt spid="_x0000_s30821"/>
                </a:ext>
                <a:ext uri="{FF2B5EF4-FFF2-40B4-BE49-F238E27FC236}">
                  <a16:creationId xmlns:a16="http://schemas.microsoft.com/office/drawing/2014/main" id="{00000000-0008-0000-0A00-00006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30822" name="Option Button 102" hidden="1">
              <a:extLst>
                <a:ext uri="{63B3BB69-23CF-44E3-9099-C40C66FF867C}">
                  <a14:compatExt spid="_x0000_s30822"/>
                </a:ext>
                <a:ext uri="{FF2B5EF4-FFF2-40B4-BE49-F238E27FC236}">
                  <a16:creationId xmlns:a16="http://schemas.microsoft.com/office/drawing/2014/main" id="{00000000-0008-0000-0A00-00006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30823" name="Option Button 103" hidden="1">
              <a:extLst>
                <a:ext uri="{63B3BB69-23CF-44E3-9099-C40C66FF867C}">
                  <a14:compatExt spid="_x0000_s30823"/>
                </a:ext>
                <a:ext uri="{FF2B5EF4-FFF2-40B4-BE49-F238E27FC236}">
                  <a16:creationId xmlns:a16="http://schemas.microsoft.com/office/drawing/2014/main" id="{00000000-0008-0000-0A00-00006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30824" name="Group Box 104" hidden="1">
              <a:extLst>
                <a:ext uri="{63B3BB69-23CF-44E3-9099-C40C66FF867C}">
                  <a14:compatExt spid="_x0000_s30824"/>
                </a:ext>
                <a:ext uri="{FF2B5EF4-FFF2-40B4-BE49-F238E27FC236}">
                  <a16:creationId xmlns:a16="http://schemas.microsoft.com/office/drawing/2014/main" id="{00000000-0008-0000-0A00-00006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30825" name="Option Button 105" hidden="1">
              <a:extLst>
                <a:ext uri="{63B3BB69-23CF-44E3-9099-C40C66FF867C}">
                  <a14:compatExt spid="_x0000_s30825"/>
                </a:ext>
                <a:ext uri="{FF2B5EF4-FFF2-40B4-BE49-F238E27FC236}">
                  <a16:creationId xmlns:a16="http://schemas.microsoft.com/office/drawing/2014/main" id="{00000000-0008-0000-0A00-00006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30826" name="Option Button 106" hidden="1">
              <a:extLst>
                <a:ext uri="{63B3BB69-23CF-44E3-9099-C40C66FF867C}">
                  <a14:compatExt spid="_x0000_s30826"/>
                </a:ext>
                <a:ext uri="{FF2B5EF4-FFF2-40B4-BE49-F238E27FC236}">
                  <a16:creationId xmlns:a16="http://schemas.microsoft.com/office/drawing/2014/main" id="{00000000-0008-0000-0A00-00006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30827" name="Option Button 107" hidden="1">
              <a:extLst>
                <a:ext uri="{63B3BB69-23CF-44E3-9099-C40C66FF867C}">
                  <a14:compatExt spid="_x0000_s30827"/>
                </a:ext>
                <a:ext uri="{FF2B5EF4-FFF2-40B4-BE49-F238E27FC236}">
                  <a16:creationId xmlns:a16="http://schemas.microsoft.com/office/drawing/2014/main" id="{00000000-0008-0000-0A00-00006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30828" name="Group Box 108" hidden="1">
              <a:extLst>
                <a:ext uri="{63B3BB69-23CF-44E3-9099-C40C66FF867C}">
                  <a14:compatExt spid="_x0000_s30828"/>
                </a:ext>
                <a:ext uri="{FF2B5EF4-FFF2-40B4-BE49-F238E27FC236}">
                  <a16:creationId xmlns:a16="http://schemas.microsoft.com/office/drawing/2014/main" id="{00000000-0008-0000-0A00-00006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30829" name="Option Button 109" hidden="1">
              <a:extLst>
                <a:ext uri="{63B3BB69-23CF-44E3-9099-C40C66FF867C}">
                  <a14:compatExt spid="_x0000_s30829"/>
                </a:ext>
                <a:ext uri="{FF2B5EF4-FFF2-40B4-BE49-F238E27FC236}">
                  <a16:creationId xmlns:a16="http://schemas.microsoft.com/office/drawing/2014/main" id="{00000000-0008-0000-0A00-00006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30830" name="Option Button 110" hidden="1">
              <a:extLst>
                <a:ext uri="{63B3BB69-23CF-44E3-9099-C40C66FF867C}">
                  <a14:compatExt spid="_x0000_s30830"/>
                </a:ext>
                <a:ext uri="{FF2B5EF4-FFF2-40B4-BE49-F238E27FC236}">
                  <a16:creationId xmlns:a16="http://schemas.microsoft.com/office/drawing/2014/main" id="{00000000-0008-0000-0A00-00006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30831" name="Option Button 111" hidden="1">
              <a:extLst>
                <a:ext uri="{63B3BB69-23CF-44E3-9099-C40C66FF867C}">
                  <a14:compatExt spid="_x0000_s30831"/>
                </a:ext>
                <a:ext uri="{FF2B5EF4-FFF2-40B4-BE49-F238E27FC236}">
                  <a16:creationId xmlns:a16="http://schemas.microsoft.com/office/drawing/2014/main" id="{00000000-0008-0000-0A00-00006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30832" name="Group Box 112" hidden="1">
              <a:extLst>
                <a:ext uri="{63B3BB69-23CF-44E3-9099-C40C66FF867C}">
                  <a14:compatExt spid="_x0000_s30832"/>
                </a:ext>
                <a:ext uri="{FF2B5EF4-FFF2-40B4-BE49-F238E27FC236}">
                  <a16:creationId xmlns:a16="http://schemas.microsoft.com/office/drawing/2014/main" id="{00000000-0008-0000-0A00-00007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30833" name="Option Button 113" hidden="1">
              <a:extLst>
                <a:ext uri="{63B3BB69-23CF-44E3-9099-C40C66FF867C}">
                  <a14:compatExt spid="_x0000_s30833"/>
                </a:ext>
                <a:ext uri="{FF2B5EF4-FFF2-40B4-BE49-F238E27FC236}">
                  <a16:creationId xmlns:a16="http://schemas.microsoft.com/office/drawing/2014/main" id="{00000000-0008-0000-0A00-00007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30834" name="Option Button 114" hidden="1">
              <a:extLst>
                <a:ext uri="{63B3BB69-23CF-44E3-9099-C40C66FF867C}">
                  <a14:compatExt spid="_x0000_s30834"/>
                </a:ext>
                <a:ext uri="{FF2B5EF4-FFF2-40B4-BE49-F238E27FC236}">
                  <a16:creationId xmlns:a16="http://schemas.microsoft.com/office/drawing/2014/main" id="{00000000-0008-0000-0A00-00007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30835" name="Option Button 115" hidden="1">
              <a:extLst>
                <a:ext uri="{63B3BB69-23CF-44E3-9099-C40C66FF867C}">
                  <a14:compatExt spid="_x0000_s30835"/>
                </a:ext>
                <a:ext uri="{FF2B5EF4-FFF2-40B4-BE49-F238E27FC236}">
                  <a16:creationId xmlns:a16="http://schemas.microsoft.com/office/drawing/2014/main" id="{00000000-0008-0000-0A00-00007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30836" name="Group Box 116" hidden="1">
              <a:extLst>
                <a:ext uri="{63B3BB69-23CF-44E3-9099-C40C66FF867C}">
                  <a14:compatExt spid="_x0000_s30836"/>
                </a:ext>
                <a:ext uri="{FF2B5EF4-FFF2-40B4-BE49-F238E27FC236}">
                  <a16:creationId xmlns:a16="http://schemas.microsoft.com/office/drawing/2014/main" id="{00000000-0008-0000-0A00-00007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30837" name="Option Button 117" hidden="1">
              <a:extLst>
                <a:ext uri="{63B3BB69-23CF-44E3-9099-C40C66FF867C}">
                  <a14:compatExt spid="_x0000_s30837"/>
                </a:ext>
                <a:ext uri="{FF2B5EF4-FFF2-40B4-BE49-F238E27FC236}">
                  <a16:creationId xmlns:a16="http://schemas.microsoft.com/office/drawing/2014/main" id="{00000000-0008-0000-0A00-00007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30838" name="Option Button 118" hidden="1">
              <a:extLst>
                <a:ext uri="{63B3BB69-23CF-44E3-9099-C40C66FF867C}">
                  <a14:compatExt spid="_x0000_s30838"/>
                </a:ext>
                <a:ext uri="{FF2B5EF4-FFF2-40B4-BE49-F238E27FC236}">
                  <a16:creationId xmlns:a16="http://schemas.microsoft.com/office/drawing/2014/main" id="{00000000-0008-0000-0A00-00007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30839" name="Option Button 119" hidden="1">
              <a:extLst>
                <a:ext uri="{63B3BB69-23CF-44E3-9099-C40C66FF867C}">
                  <a14:compatExt spid="_x0000_s30839"/>
                </a:ext>
                <a:ext uri="{FF2B5EF4-FFF2-40B4-BE49-F238E27FC236}">
                  <a16:creationId xmlns:a16="http://schemas.microsoft.com/office/drawing/2014/main" id="{00000000-0008-0000-0A00-00007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30840" name="Group Box 120" hidden="1">
              <a:extLst>
                <a:ext uri="{63B3BB69-23CF-44E3-9099-C40C66FF867C}">
                  <a14:compatExt spid="_x0000_s30840"/>
                </a:ext>
                <a:ext uri="{FF2B5EF4-FFF2-40B4-BE49-F238E27FC236}">
                  <a16:creationId xmlns:a16="http://schemas.microsoft.com/office/drawing/2014/main" id="{00000000-0008-0000-0A00-00007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30850" name="Rectangle 121">
          <a:extLst>
            <a:ext uri="{FF2B5EF4-FFF2-40B4-BE49-F238E27FC236}">
              <a16:creationId xmlns:a16="http://schemas.microsoft.com/office/drawing/2014/main" id="{00000000-0008-0000-0A00-00008278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30851" name="Rectangle 122">
          <a:extLst>
            <a:ext uri="{FF2B5EF4-FFF2-40B4-BE49-F238E27FC236}">
              <a16:creationId xmlns:a16="http://schemas.microsoft.com/office/drawing/2014/main" id="{00000000-0008-0000-0A00-00008378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30852" name="Rectangle 123">
          <a:extLst>
            <a:ext uri="{FF2B5EF4-FFF2-40B4-BE49-F238E27FC236}">
              <a16:creationId xmlns:a16="http://schemas.microsoft.com/office/drawing/2014/main" id="{00000000-0008-0000-0A00-00008478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30844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7C78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30845" name="Option Button 125" hidden="1">
              <a:extLst>
                <a:ext uri="{63B3BB69-23CF-44E3-9099-C40C66FF867C}">
                  <a14:compatExt spid="_x0000_s30845"/>
                </a:ext>
                <a:ext uri="{FF2B5EF4-FFF2-40B4-BE49-F238E27FC236}">
                  <a16:creationId xmlns:a16="http://schemas.microsoft.com/office/drawing/2014/main" id="{00000000-0008-0000-0A00-00007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30846" name="Option Button 126" hidden="1">
              <a:extLst>
                <a:ext uri="{63B3BB69-23CF-44E3-9099-C40C66FF867C}">
                  <a14:compatExt spid="_x0000_s30846"/>
                </a:ext>
                <a:ext uri="{FF2B5EF4-FFF2-40B4-BE49-F238E27FC236}">
                  <a16:creationId xmlns:a16="http://schemas.microsoft.com/office/drawing/2014/main" id="{00000000-0008-0000-0A00-00007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30847" name="Option Button 127" hidden="1">
              <a:extLst>
                <a:ext uri="{63B3BB69-23CF-44E3-9099-C40C66FF867C}">
                  <a14:compatExt spid="_x0000_s30847"/>
                </a:ext>
                <a:ext uri="{FF2B5EF4-FFF2-40B4-BE49-F238E27FC236}">
                  <a16:creationId xmlns:a16="http://schemas.microsoft.com/office/drawing/2014/main" id="{00000000-0008-0000-0A00-00007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30848" name="Option Button 128" hidden="1">
              <a:extLst>
                <a:ext uri="{63B3BB69-23CF-44E3-9099-C40C66FF867C}">
                  <a14:compatExt spid="_x0000_s30848"/>
                </a:ext>
                <a:ext uri="{FF2B5EF4-FFF2-40B4-BE49-F238E27FC236}">
                  <a16:creationId xmlns:a16="http://schemas.microsoft.com/office/drawing/2014/main" id="{00000000-0008-0000-0A00-00008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30849" name="Option Button 129" hidden="1">
              <a:extLst>
                <a:ext uri="{63B3BB69-23CF-44E3-9099-C40C66FF867C}">
                  <a14:compatExt spid="_x0000_s30849"/>
                </a:ext>
                <a:ext uri="{FF2B5EF4-FFF2-40B4-BE49-F238E27FC236}">
                  <a16:creationId xmlns:a16="http://schemas.microsoft.com/office/drawing/2014/main" id="{00000000-0008-0000-0A00-00008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31745" name="Option Button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B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31746" name="Option Button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B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31747" name="Option Button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B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31748" name="Group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B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31749" name="Option Button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0B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31750" name="Option Button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0B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31751" name="Option Button 7" hidden="1">
              <a:extLst>
                <a:ext uri="{63B3BB69-23CF-44E3-9099-C40C66FF867C}">
                  <a14:compatExt spid="_x0000_s31751"/>
                </a:ext>
                <a:ext uri="{FF2B5EF4-FFF2-40B4-BE49-F238E27FC236}">
                  <a16:creationId xmlns:a16="http://schemas.microsoft.com/office/drawing/2014/main" id="{00000000-0008-0000-0B00-00000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31752" name="Group Box 8" hidden="1">
              <a:extLst>
                <a:ext uri="{63B3BB69-23CF-44E3-9099-C40C66FF867C}">
                  <a14:compatExt spid="_x0000_s31752"/>
                </a:ext>
                <a:ext uri="{FF2B5EF4-FFF2-40B4-BE49-F238E27FC236}">
                  <a16:creationId xmlns:a16="http://schemas.microsoft.com/office/drawing/2014/main" id="{00000000-0008-0000-0B00-00000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31753" name="Option Button 9" hidden="1">
              <a:extLst>
                <a:ext uri="{63B3BB69-23CF-44E3-9099-C40C66FF867C}">
                  <a14:compatExt spid="_x0000_s31753"/>
                </a:ext>
                <a:ext uri="{FF2B5EF4-FFF2-40B4-BE49-F238E27FC236}">
                  <a16:creationId xmlns:a16="http://schemas.microsoft.com/office/drawing/2014/main" id="{00000000-0008-0000-0B00-00000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31754" name="Option Button 10" hidden="1">
              <a:extLst>
                <a:ext uri="{63B3BB69-23CF-44E3-9099-C40C66FF867C}">
                  <a14:compatExt spid="_x0000_s31754"/>
                </a:ext>
                <a:ext uri="{FF2B5EF4-FFF2-40B4-BE49-F238E27FC236}">
                  <a16:creationId xmlns:a16="http://schemas.microsoft.com/office/drawing/2014/main" id="{00000000-0008-0000-0B00-00000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31756" name="Group Box 12" hidden="1">
              <a:extLst>
                <a:ext uri="{63B3BB69-23CF-44E3-9099-C40C66FF867C}">
                  <a14:compatExt spid="_x0000_s31756"/>
                </a:ext>
                <a:ext uri="{FF2B5EF4-FFF2-40B4-BE49-F238E27FC236}">
                  <a16:creationId xmlns:a16="http://schemas.microsoft.com/office/drawing/2014/main" id="{00000000-0008-0000-0B00-00000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31757" name="Option Button 13" hidden="1">
              <a:extLst>
                <a:ext uri="{63B3BB69-23CF-44E3-9099-C40C66FF867C}">
                  <a14:compatExt spid="_x0000_s31757"/>
                </a:ext>
                <a:ext uri="{FF2B5EF4-FFF2-40B4-BE49-F238E27FC236}">
                  <a16:creationId xmlns:a16="http://schemas.microsoft.com/office/drawing/2014/main" id="{00000000-0008-0000-0B00-00000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31758" name="Option Button 14" hidden="1">
              <a:extLst>
                <a:ext uri="{63B3BB69-23CF-44E3-9099-C40C66FF867C}">
                  <a14:compatExt spid="_x0000_s31758"/>
                </a:ext>
                <a:ext uri="{FF2B5EF4-FFF2-40B4-BE49-F238E27FC236}">
                  <a16:creationId xmlns:a16="http://schemas.microsoft.com/office/drawing/2014/main" id="{00000000-0008-0000-0B00-00000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31759" name="Option Button 15" hidden="1">
              <a:extLst>
                <a:ext uri="{63B3BB69-23CF-44E3-9099-C40C66FF867C}">
                  <a14:compatExt spid="_x0000_s31759"/>
                </a:ext>
                <a:ext uri="{FF2B5EF4-FFF2-40B4-BE49-F238E27FC236}">
                  <a16:creationId xmlns:a16="http://schemas.microsoft.com/office/drawing/2014/main" id="{00000000-0008-0000-0B00-00000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31760" name="Group Box 16" hidden="1">
              <a:extLst>
                <a:ext uri="{63B3BB69-23CF-44E3-9099-C40C66FF867C}">
                  <a14:compatExt spid="_x0000_s31760"/>
                </a:ext>
                <a:ext uri="{FF2B5EF4-FFF2-40B4-BE49-F238E27FC236}">
                  <a16:creationId xmlns:a16="http://schemas.microsoft.com/office/drawing/2014/main" id="{00000000-0008-0000-0B00-00001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31761" name="Option Button 17" hidden="1">
              <a:extLst>
                <a:ext uri="{63B3BB69-23CF-44E3-9099-C40C66FF867C}">
                  <a14:compatExt spid="_x0000_s31761"/>
                </a:ext>
                <a:ext uri="{FF2B5EF4-FFF2-40B4-BE49-F238E27FC236}">
                  <a16:creationId xmlns:a16="http://schemas.microsoft.com/office/drawing/2014/main" id="{00000000-0008-0000-0B00-00001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31762" name="Option Button 18" hidden="1">
              <a:extLst>
                <a:ext uri="{63B3BB69-23CF-44E3-9099-C40C66FF867C}">
                  <a14:compatExt spid="_x0000_s31762"/>
                </a:ext>
                <a:ext uri="{FF2B5EF4-FFF2-40B4-BE49-F238E27FC236}">
                  <a16:creationId xmlns:a16="http://schemas.microsoft.com/office/drawing/2014/main" id="{00000000-0008-0000-0B00-00001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31763" name="Option Button 19" hidden="1">
              <a:extLst>
                <a:ext uri="{63B3BB69-23CF-44E3-9099-C40C66FF867C}">
                  <a14:compatExt spid="_x0000_s31763"/>
                </a:ext>
                <a:ext uri="{FF2B5EF4-FFF2-40B4-BE49-F238E27FC236}">
                  <a16:creationId xmlns:a16="http://schemas.microsoft.com/office/drawing/2014/main" id="{00000000-0008-0000-0B00-00001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31764" name="Group Box 20" hidden="1">
              <a:extLst>
                <a:ext uri="{63B3BB69-23CF-44E3-9099-C40C66FF867C}">
                  <a14:compatExt spid="_x0000_s31764"/>
                </a:ext>
                <a:ext uri="{FF2B5EF4-FFF2-40B4-BE49-F238E27FC236}">
                  <a16:creationId xmlns:a16="http://schemas.microsoft.com/office/drawing/2014/main" id="{00000000-0008-0000-0B00-00001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31765" name="Option Button 21" hidden="1">
              <a:extLst>
                <a:ext uri="{63B3BB69-23CF-44E3-9099-C40C66FF867C}">
                  <a14:compatExt spid="_x0000_s31765"/>
                </a:ext>
                <a:ext uri="{FF2B5EF4-FFF2-40B4-BE49-F238E27FC236}">
                  <a16:creationId xmlns:a16="http://schemas.microsoft.com/office/drawing/2014/main" id="{00000000-0008-0000-0B00-00001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31766" name="Option Button 22" hidden="1">
              <a:extLst>
                <a:ext uri="{63B3BB69-23CF-44E3-9099-C40C66FF867C}">
                  <a14:compatExt spid="_x0000_s31766"/>
                </a:ext>
                <a:ext uri="{FF2B5EF4-FFF2-40B4-BE49-F238E27FC236}">
                  <a16:creationId xmlns:a16="http://schemas.microsoft.com/office/drawing/2014/main" id="{00000000-0008-0000-0B00-00001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31767" name="Option Button 23" hidden="1">
              <a:extLst>
                <a:ext uri="{63B3BB69-23CF-44E3-9099-C40C66FF867C}">
                  <a14:compatExt spid="_x0000_s31767"/>
                </a:ext>
                <a:ext uri="{FF2B5EF4-FFF2-40B4-BE49-F238E27FC236}">
                  <a16:creationId xmlns:a16="http://schemas.microsoft.com/office/drawing/2014/main" id="{00000000-0008-0000-0B00-00001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31768" name="Group Box 24" hidden="1">
              <a:extLst>
                <a:ext uri="{63B3BB69-23CF-44E3-9099-C40C66FF867C}">
                  <a14:compatExt spid="_x0000_s31768"/>
                </a:ext>
                <a:ext uri="{FF2B5EF4-FFF2-40B4-BE49-F238E27FC236}">
                  <a16:creationId xmlns:a16="http://schemas.microsoft.com/office/drawing/2014/main" id="{00000000-0008-0000-0B00-00001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31769" name="Option Button 25" hidden="1">
              <a:extLst>
                <a:ext uri="{63B3BB69-23CF-44E3-9099-C40C66FF867C}">
                  <a14:compatExt spid="_x0000_s31769"/>
                </a:ext>
                <a:ext uri="{FF2B5EF4-FFF2-40B4-BE49-F238E27FC236}">
                  <a16:creationId xmlns:a16="http://schemas.microsoft.com/office/drawing/2014/main" id="{00000000-0008-0000-0B00-00001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31770" name="Option Button 26" hidden="1">
              <a:extLst>
                <a:ext uri="{63B3BB69-23CF-44E3-9099-C40C66FF867C}">
                  <a14:compatExt spid="_x0000_s31770"/>
                </a:ext>
                <a:ext uri="{FF2B5EF4-FFF2-40B4-BE49-F238E27FC236}">
                  <a16:creationId xmlns:a16="http://schemas.microsoft.com/office/drawing/2014/main" id="{00000000-0008-0000-0B00-00001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31771" name="Option Button 27" hidden="1">
              <a:extLst>
                <a:ext uri="{63B3BB69-23CF-44E3-9099-C40C66FF867C}">
                  <a14:compatExt spid="_x0000_s31771"/>
                </a:ext>
                <a:ext uri="{FF2B5EF4-FFF2-40B4-BE49-F238E27FC236}">
                  <a16:creationId xmlns:a16="http://schemas.microsoft.com/office/drawing/2014/main" id="{00000000-0008-0000-0B00-00001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31772" name="Group Box 28" hidden="1">
              <a:extLst>
                <a:ext uri="{63B3BB69-23CF-44E3-9099-C40C66FF867C}">
                  <a14:compatExt spid="_x0000_s31772"/>
                </a:ext>
                <a:ext uri="{FF2B5EF4-FFF2-40B4-BE49-F238E27FC236}">
                  <a16:creationId xmlns:a16="http://schemas.microsoft.com/office/drawing/2014/main" id="{00000000-0008-0000-0B00-00001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31773" name="Option Button 29" hidden="1">
              <a:extLst>
                <a:ext uri="{63B3BB69-23CF-44E3-9099-C40C66FF867C}">
                  <a14:compatExt spid="_x0000_s31773"/>
                </a:ext>
                <a:ext uri="{FF2B5EF4-FFF2-40B4-BE49-F238E27FC236}">
                  <a16:creationId xmlns:a16="http://schemas.microsoft.com/office/drawing/2014/main" id="{00000000-0008-0000-0B00-00001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31774" name="Option Button 30" hidden="1">
              <a:extLst>
                <a:ext uri="{63B3BB69-23CF-44E3-9099-C40C66FF867C}">
                  <a14:compatExt spid="_x0000_s31774"/>
                </a:ext>
                <a:ext uri="{FF2B5EF4-FFF2-40B4-BE49-F238E27FC236}">
                  <a16:creationId xmlns:a16="http://schemas.microsoft.com/office/drawing/2014/main" id="{00000000-0008-0000-0B00-00001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31775" name="Option Button 31" hidden="1">
              <a:extLst>
                <a:ext uri="{63B3BB69-23CF-44E3-9099-C40C66FF867C}">
                  <a14:compatExt spid="_x0000_s31775"/>
                </a:ext>
                <a:ext uri="{FF2B5EF4-FFF2-40B4-BE49-F238E27FC236}">
                  <a16:creationId xmlns:a16="http://schemas.microsoft.com/office/drawing/2014/main" id="{00000000-0008-0000-0B00-00001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31776" name="Group Box 32" hidden="1">
              <a:extLst>
                <a:ext uri="{63B3BB69-23CF-44E3-9099-C40C66FF867C}">
                  <a14:compatExt spid="_x0000_s31776"/>
                </a:ext>
                <a:ext uri="{FF2B5EF4-FFF2-40B4-BE49-F238E27FC236}">
                  <a16:creationId xmlns:a16="http://schemas.microsoft.com/office/drawing/2014/main" id="{00000000-0008-0000-0B00-00002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31777" name="Option Button 33" hidden="1">
              <a:extLst>
                <a:ext uri="{63B3BB69-23CF-44E3-9099-C40C66FF867C}">
                  <a14:compatExt spid="_x0000_s31777"/>
                </a:ext>
                <a:ext uri="{FF2B5EF4-FFF2-40B4-BE49-F238E27FC236}">
                  <a16:creationId xmlns:a16="http://schemas.microsoft.com/office/drawing/2014/main" id="{00000000-0008-0000-0B00-00002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31778" name="Option Button 34" hidden="1">
              <a:extLst>
                <a:ext uri="{63B3BB69-23CF-44E3-9099-C40C66FF867C}">
                  <a14:compatExt spid="_x0000_s31778"/>
                </a:ext>
                <a:ext uri="{FF2B5EF4-FFF2-40B4-BE49-F238E27FC236}">
                  <a16:creationId xmlns:a16="http://schemas.microsoft.com/office/drawing/2014/main" id="{00000000-0008-0000-0B00-00002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31779" name="Option Button 35" hidden="1">
              <a:extLst>
                <a:ext uri="{63B3BB69-23CF-44E3-9099-C40C66FF867C}">
                  <a14:compatExt spid="_x0000_s31779"/>
                </a:ext>
                <a:ext uri="{FF2B5EF4-FFF2-40B4-BE49-F238E27FC236}">
                  <a16:creationId xmlns:a16="http://schemas.microsoft.com/office/drawing/2014/main" id="{00000000-0008-0000-0B00-00002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31780" name="Group Box 36" hidden="1">
              <a:extLst>
                <a:ext uri="{63B3BB69-23CF-44E3-9099-C40C66FF867C}">
                  <a14:compatExt spid="_x0000_s31780"/>
                </a:ext>
                <a:ext uri="{FF2B5EF4-FFF2-40B4-BE49-F238E27FC236}">
                  <a16:creationId xmlns:a16="http://schemas.microsoft.com/office/drawing/2014/main" id="{00000000-0008-0000-0B00-00002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31781" name="Option Button 37" hidden="1">
              <a:extLst>
                <a:ext uri="{63B3BB69-23CF-44E3-9099-C40C66FF867C}">
                  <a14:compatExt spid="_x0000_s31781"/>
                </a:ext>
                <a:ext uri="{FF2B5EF4-FFF2-40B4-BE49-F238E27FC236}">
                  <a16:creationId xmlns:a16="http://schemas.microsoft.com/office/drawing/2014/main" id="{00000000-0008-0000-0B00-00002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31782" name="Option Button 38" hidden="1">
              <a:extLst>
                <a:ext uri="{63B3BB69-23CF-44E3-9099-C40C66FF867C}">
                  <a14:compatExt spid="_x0000_s31782"/>
                </a:ext>
                <a:ext uri="{FF2B5EF4-FFF2-40B4-BE49-F238E27FC236}">
                  <a16:creationId xmlns:a16="http://schemas.microsoft.com/office/drawing/2014/main" id="{00000000-0008-0000-0B00-00002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31783" name="Option Button 39" hidden="1">
              <a:extLst>
                <a:ext uri="{63B3BB69-23CF-44E3-9099-C40C66FF867C}">
                  <a14:compatExt spid="_x0000_s31783"/>
                </a:ext>
                <a:ext uri="{FF2B5EF4-FFF2-40B4-BE49-F238E27FC236}">
                  <a16:creationId xmlns:a16="http://schemas.microsoft.com/office/drawing/2014/main" id="{00000000-0008-0000-0B00-00002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31784" name="Group Box 40" hidden="1">
              <a:extLst>
                <a:ext uri="{63B3BB69-23CF-44E3-9099-C40C66FF867C}">
                  <a14:compatExt spid="_x0000_s31784"/>
                </a:ext>
                <a:ext uri="{FF2B5EF4-FFF2-40B4-BE49-F238E27FC236}">
                  <a16:creationId xmlns:a16="http://schemas.microsoft.com/office/drawing/2014/main" id="{00000000-0008-0000-0B00-00002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31785" name="Option Button 41" hidden="1">
              <a:extLst>
                <a:ext uri="{63B3BB69-23CF-44E3-9099-C40C66FF867C}">
                  <a14:compatExt spid="_x0000_s31785"/>
                </a:ext>
                <a:ext uri="{FF2B5EF4-FFF2-40B4-BE49-F238E27FC236}">
                  <a16:creationId xmlns:a16="http://schemas.microsoft.com/office/drawing/2014/main" id="{00000000-0008-0000-0B00-00002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31786" name="Option Button 42" hidden="1">
              <a:extLst>
                <a:ext uri="{63B3BB69-23CF-44E3-9099-C40C66FF867C}">
                  <a14:compatExt spid="_x0000_s31786"/>
                </a:ext>
                <a:ext uri="{FF2B5EF4-FFF2-40B4-BE49-F238E27FC236}">
                  <a16:creationId xmlns:a16="http://schemas.microsoft.com/office/drawing/2014/main" id="{00000000-0008-0000-0B00-00002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31787" name="Option Button 43" hidden="1">
              <a:extLst>
                <a:ext uri="{63B3BB69-23CF-44E3-9099-C40C66FF867C}">
                  <a14:compatExt spid="_x0000_s31787"/>
                </a:ext>
                <a:ext uri="{FF2B5EF4-FFF2-40B4-BE49-F238E27FC236}">
                  <a16:creationId xmlns:a16="http://schemas.microsoft.com/office/drawing/2014/main" id="{00000000-0008-0000-0B00-00002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31788" name="Group Box 44" hidden="1">
              <a:extLst>
                <a:ext uri="{63B3BB69-23CF-44E3-9099-C40C66FF867C}">
                  <a14:compatExt spid="_x0000_s31788"/>
                </a:ext>
                <a:ext uri="{FF2B5EF4-FFF2-40B4-BE49-F238E27FC236}">
                  <a16:creationId xmlns:a16="http://schemas.microsoft.com/office/drawing/2014/main" id="{00000000-0008-0000-0B00-00002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31789" name="Option Button 45" hidden="1">
              <a:extLst>
                <a:ext uri="{63B3BB69-23CF-44E3-9099-C40C66FF867C}">
                  <a14:compatExt spid="_x0000_s31789"/>
                </a:ext>
                <a:ext uri="{FF2B5EF4-FFF2-40B4-BE49-F238E27FC236}">
                  <a16:creationId xmlns:a16="http://schemas.microsoft.com/office/drawing/2014/main" id="{00000000-0008-0000-0B00-00002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31790" name="Option Button 46" hidden="1">
              <a:extLst>
                <a:ext uri="{63B3BB69-23CF-44E3-9099-C40C66FF867C}">
                  <a14:compatExt spid="_x0000_s31790"/>
                </a:ext>
                <a:ext uri="{FF2B5EF4-FFF2-40B4-BE49-F238E27FC236}">
                  <a16:creationId xmlns:a16="http://schemas.microsoft.com/office/drawing/2014/main" id="{00000000-0008-0000-0B00-00002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31791" name="Option Button 47" hidden="1">
              <a:extLst>
                <a:ext uri="{63B3BB69-23CF-44E3-9099-C40C66FF867C}">
                  <a14:compatExt spid="_x0000_s31791"/>
                </a:ext>
                <a:ext uri="{FF2B5EF4-FFF2-40B4-BE49-F238E27FC236}">
                  <a16:creationId xmlns:a16="http://schemas.microsoft.com/office/drawing/2014/main" id="{00000000-0008-0000-0B00-00002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31792" name="Group Box 48" hidden="1">
              <a:extLst>
                <a:ext uri="{63B3BB69-23CF-44E3-9099-C40C66FF867C}">
                  <a14:compatExt spid="_x0000_s31792"/>
                </a:ext>
                <a:ext uri="{FF2B5EF4-FFF2-40B4-BE49-F238E27FC236}">
                  <a16:creationId xmlns:a16="http://schemas.microsoft.com/office/drawing/2014/main" id="{00000000-0008-0000-0B00-00003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31793" name="Option Button 49" hidden="1">
              <a:extLst>
                <a:ext uri="{63B3BB69-23CF-44E3-9099-C40C66FF867C}">
                  <a14:compatExt spid="_x0000_s31793"/>
                </a:ext>
                <a:ext uri="{FF2B5EF4-FFF2-40B4-BE49-F238E27FC236}">
                  <a16:creationId xmlns:a16="http://schemas.microsoft.com/office/drawing/2014/main" id="{00000000-0008-0000-0B00-00003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31794" name="Option Button 50" hidden="1">
              <a:extLst>
                <a:ext uri="{63B3BB69-23CF-44E3-9099-C40C66FF867C}">
                  <a14:compatExt spid="_x0000_s31794"/>
                </a:ext>
                <a:ext uri="{FF2B5EF4-FFF2-40B4-BE49-F238E27FC236}">
                  <a16:creationId xmlns:a16="http://schemas.microsoft.com/office/drawing/2014/main" id="{00000000-0008-0000-0B00-00003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31795" name="Option Button 51" hidden="1">
              <a:extLst>
                <a:ext uri="{63B3BB69-23CF-44E3-9099-C40C66FF867C}">
                  <a14:compatExt spid="_x0000_s31795"/>
                </a:ext>
                <a:ext uri="{FF2B5EF4-FFF2-40B4-BE49-F238E27FC236}">
                  <a16:creationId xmlns:a16="http://schemas.microsoft.com/office/drawing/2014/main" id="{00000000-0008-0000-0B00-00003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31796" name="Group Box 52" hidden="1">
              <a:extLst>
                <a:ext uri="{63B3BB69-23CF-44E3-9099-C40C66FF867C}">
                  <a14:compatExt spid="_x0000_s31796"/>
                </a:ext>
                <a:ext uri="{FF2B5EF4-FFF2-40B4-BE49-F238E27FC236}">
                  <a16:creationId xmlns:a16="http://schemas.microsoft.com/office/drawing/2014/main" id="{00000000-0008-0000-0B00-00003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31797" name="Option Button 53" hidden="1">
              <a:extLst>
                <a:ext uri="{63B3BB69-23CF-44E3-9099-C40C66FF867C}">
                  <a14:compatExt spid="_x0000_s31797"/>
                </a:ext>
                <a:ext uri="{FF2B5EF4-FFF2-40B4-BE49-F238E27FC236}">
                  <a16:creationId xmlns:a16="http://schemas.microsoft.com/office/drawing/2014/main" id="{00000000-0008-0000-0B00-00003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31798" name="Option Button 54" hidden="1">
              <a:extLst>
                <a:ext uri="{63B3BB69-23CF-44E3-9099-C40C66FF867C}">
                  <a14:compatExt spid="_x0000_s31798"/>
                </a:ext>
                <a:ext uri="{FF2B5EF4-FFF2-40B4-BE49-F238E27FC236}">
                  <a16:creationId xmlns:a16="http://schemas.microsoft.com/office/drawing/2014/main" id="{00000000-0008-0000-0B00-00003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31799" name="Option Button 55" hidden="1">
              <a:extLst>
                <a:ext uri="{63B3BB69-23CF-44E3-9099-C40C66FF867C}">
                  <a14:compatExt spid="_x0000_s31799"/>
                </a:ext>
                <a:ext uri="{FF2B5EF4-FFF2-40B4-BE49-F238E27FC236}">
                  <a16:creationId xmlns:a16="http://schemas.microsoft.com/office/drawing/2014/main" id="{00000000-0008-0000-0B00-00003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31800" name="Group Box 56" hidden="1">
              <a:extLst>
                <a:ext uri="{63B3BB69-23CF-44E3-9099-C40C66FF867C}">
                  <a14:compatExt spid="_x0000_s31800"/>
                </a:ext>
                <a:ext uri="{FF2B5EF4-FFF2-40B4-BE49-F238E27FC236}">
                  <a16:creationId xmlns:a16="http://schemas.microsoft.com/office/drawing/2014/main" id="{00000000-0008-0000-0B00-00003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31801" name="Option Button 57" hidden="1">
              <a:extLst>
                <a:ext uri="{63B3BB69-23CF-44E3-9099-C40C66FF867C}">
                  <a14:compatExt spid="_x0000_s31801"/>
                </a:ext>
                <a:ext uri="{FF2B5EF4-FFF2-40B4-BE49-F238E27FC236}">
                  <a16:creationId xmlns:a16="http://schemas.microsoft.com/office/drawing/2014/main" id="{00000000-0008-0000-0B00-00003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31802" name="Option Button 58" hidden="1">
              <a:extLst>
                <a:ext uri="{63B3BB69-23CF-44E3-9099-C40C66FF867C}">
                  <a14:compatExt spid="_x0000_s31802"/>
                </a:ext>
                <a:ext uri="{FF2B5EF4-FFF2-40B4-BE49-F238E27FC236}">
                  <a16:creationId xmlns:a16="http://schemas.microsoft.com/office/drawing/2014/main" id="{00000000-0008-0000-0B00-00003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31803" name="Option Button 59" hidden="1">
              <a:extLst>
                <a:ext uri="{63B3BB69-23CF-44E3-9099-C40C66FF867C}">
                  <a14:compatExt spid="_x0000_s31803"/>
                </a:ext>
                <a:ext uri="{FF2B5EF4-FFF2-40B4-BE49-F238E27FC236}">
                  <a16:creationId xmlns:a16="http://schemas.microsoft.com/office/drawing/2014/main" id="{00000000-0008-0000-0B00-00003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31804" name="Group Box 60" hidden="1">
              <a:extLst>
                <a:ext uri="{63B3BB69-23CF-44E3-9099-C40C66FF867C}">
                  <a14:compatExt spid="_x0000_s31804"/>
                </a:ext>
                <a:ext uri="{FF2B5EF4-FFF2-40B4-BE49-F238E27FC236}">
                  <a16:creationId xmlns:a16="http://schemas.microsoft.com/office/drawing/2014/main" id="{00000000-0008-0000-0B00-00003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31805" name="Option Button 61" hidden="1">
              <a:extLst>
                <a:ext uri="{63B3BB69-23CF-44E3-9099-C40C66FF867C}">
                  <a14:compatExt spid="_x0000_s31805"/>
                </a:ext>
                <a:ext uri="{FF2B5EF4-FFF2-40B4-BE49-F238E27FC236}">
                  <a16:creationId xmlns:a16="http://schemas.microsoft.com/office/drawing/2014/main" id="{00000000-0008-0000-0B00-00003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31806" name="Option Button 62" hidden="1">
              <a:extLst>
                <a:ext uri="{63B3BB69-23CF-44E3-9099-C40C66FF867C}">
                  <a14:compatExt spid="_x0000_s31806"/>
                </a:ext>
                <a:ext uri="{FF2B5EF4-FFF2-40B4-BE49-F238E27FC236}">
                  <a16:creationId xmlns:a16="http://schemas.microsoft.com/office/drawing/2014/main" id="{00000000-0008-0000-0B00-00003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31807" name="Option Button 63" hidden="1">
              <a:extLst>
                <a:ext uri="{63B3BB69-23CF-44E3-9099-C40C66FF867C}">
                  <a14:compatExt spid="_x0000_s31807"/>
                </a:ext>
                <a:ext uri="{FF2B5EF4-FFF2-40B4-BE49-F238E27FC236}">
                  <a16:creationId xmlns:a16="http://schemas.microsoft.com/office/drawing/2014/main" id="{00000000-0008-0000-0B00-00003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31808" name="Group Box 64" hidden="1">
              <a:extLst>
                <a:ext uri="{63B3BB69-23CF-44E3-9099-C40C66FF867C}">
                  <a14:compatExt spid="_x0000_s31808"/>
                </a:ext>
                <a:ext uri="{FF2B5EF4-FFF2-40B4-BE49-F238E27FC236}">
                  <a16:creationId xmlns:a16="http://schemas.microsoft.com/office/drawing/2014/main" id="{00000000-0008-0000-0B00-00004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31809" name="Option Button 65" hidden="1">
              <a:extLst>
                <a:ext uri="{63B3BB69-23CF-44E3-9099-C40C66FF867C}">
                  <a14:compatExt spid="_x0000_s31809"/>
                </a:ext>
                <a:ext uri="{FF2B5EF4-FFF2-40B4-BE49-F238E27FC236}">
                  <a16:creationId xmlns:a16="http://schemas.microsoft.com/office/drawing/2014/main" id="{00000000-0008-0000-0B00-00004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31810" name="Option Button 66" hidden="1">
              <a:extLst>
                <a:ext uri="{63B3BB69-23CF-44E3-9099-C40C66FF867C}">
                  <a14:compatExt spid="_x0000_s31810"/>
                </a:ext>
                <a:ext uri="{FF2B5EF4-FFF2-40B4-BE49-F238E27FC236}">
                  <a16:creationId xmlns:a16="http://schemas.microsoft.com/office/drawing/2014/main" id="{00000000-0008-0000-0B00-00004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31811" name="Option Button 67" hidden="1">
              <a:extLst>
                <a:ext uri="{63B3BB69-23CF-44E3-9099-C40C66FF867C}">
                  <a14:compatExt spid="_x0000_s31811"/>
                </a:ext>
                <a:ext uri="{FF2B5EF4-FFF2-40B4-BE49-F238E27FC236}">
                  <a16:creationId xmlns:a16="http://schemas.microsoft.com/office/drawing/2014/main" id="{00000000-0008-0000-0B00-00004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31812" name="Group Box 68" hidden="1">
              <a:extLst>
                <a:ext uri="{63B3BB69-23CF-44E3-9099-C40C66FF867C}">
                  <a14:compatExt spid="_x0000_s31812"/>
                </a:ext>
                <a:ext uri="{FF2B5EF4-FFF2-40B4-BE49-F238E27FC236}">
                  <a16:creationId xmlns:a16="http://schemas.microsoft.com/office/drawing/2014/main" id="{00000000-0008-0000-0B00-00004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31813" name="Option Button 69" hidden="1">
              <a:extLst>
                <a:ext uri="{63B3BB69-23CF-44E3-9099-C40C66FF867C}">
                  <a14:compatExt spid="_x0000_s31813"/>
                </a:ext>
                <a:ext uri="{FF2B5EF4-FFF2-40B4-BE49-F238E27FC236}">
                  <a16:creationId xmlns:a16="http://schemas.microsoft.com/office/drawing/2014/main" id="{00000000-0008-0000-0B00-00004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31814" name="Option Button 70" hidden="1">
              <a:extLst>
                <a:ext uri="{63B3BB69-23CF-44E3-9099-C40C66FF867C}">
                  <a14:compatExt spid="_x0000_s31814"/>
                </a:ext>
                <a:ext uri="{FF2B5EF4-FFF2-40B4-BE49-F238E27FC236}">
                  <a16:creationId xmlns:a16="http://schemas.microsoft.com/office/drawing/2014/main" id="{00000000-0008-0000-0B00-00004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31815" name="Option Button 71" hidden="1">
              <a:extLst>
                <a:ext uri="{63B3BB69-23CF-44E3-9099-C40C66FF867C}">
                  <a14:compatExt spid="_x0000_s31815"/>
                </a:ext>
                <a:ext uri="{FF2B5EF4-FFF2-40B4-BE49-F238E27FC236}">
                  <a16:creationId xmlns:a16="http://schemas.microsoft.com/office/drawing/2014/main" id="{00000000-0008-0000-0B00-00004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31816" name="Group Box 72" hidden="1">
              <a:extLst>
                <a:ext uri="{63B3BB69-23CF-44E3-9099-C40C66FF867C}">
                  <a14:compatExt spid="_x0000_s31816"/>
                </a:ext>
                <a:ext uri="{FF2B5EF4-FFF2-40B4-BE49-F238E27FC236}">
                  <a16:creationId xmlns:a16="http://schemas.microsoft.com/office/drawing/2014/main" id="{00000000-0008-0000-0B00-00004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31817" name="Option Button 73" hidden="1">
              <a:extLst>
                <a:ext uri="{63B3BB69-23CF-44E3-9099-C40C66FF867C}">
                  <a14:compatExt spid="_x0000_s31817"/>
                </a:ext>
                <a:ext uri="{FF2B5EF4-FFF2-40B4-BE49-F238E27FC236}">
                  <a16:creationId xmlns:a16="http://schemas.microsoft.com/office/drawing/2014/main" id="{00000000-0008-0000-0B00-00004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31818" name="Option Button 74" hidden="1">
              <a:extLst>
                <a:ext uri="{63B3BB69-23CF-44E3-9099-C40C66FF867C}">
                  <a14:compatExt spid="_x0000_s31818"/>
                </a:ext>
                <a:ext uri="{FF2B5EF4-FFF2-40B4-BE49-F238E27FC236}">
                  <a16:creationId xmlns:a16="http://schemas.microsoft.com/office/drawing/2014/main" id="{00000000-0008-0000-0B00-00004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31819" name="Option Button 75" hidden="1">
              <a:extLst>
                <a:ext uri="{63B3BB69-23CF-44E3-9099-C40C66FF867C}">
                  <a14:compatExt spid="_x0000_s31819"/>
                </a:ext>
                <a:ext uri="{FF2B5EF4-FFF2-40B4-BE49-F238E27FC236}">
                  <a16:creationId xmlns:a16="http://schemas.microsoft.com/office/drawing/2014/main" id="{00000000-0008-0000-0B00-00004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31820" name="Group Box 76" hidden="1">
              <a:extLst>
                <a:ext uri="{63B3BB69-23CF-44E3-9099-C40C66FF867C}">
                  <a14:compatExt spid="_x0000_s31820"/>
                </a:ext>
                <a:ext uri="{FF2B5EF4-FFF2-40B4-BE49-F238E27FC236}">
                  <a16:creationId xmlns:a16="http://schemas.microsoft.com/office/drawing/2014/main" id="{00000000-0008-0000-0B00-00004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31824" name="Group Box 80" hidden="1">
              <a:extLst>
                <a:ext uri="{63B3BB69-23CF-44E3-9099-C40C66FF867C}">
                  <a14:compatExt spid="_x0000_s31824"/>
                </a:ext>
                <a:ext uri="{FF2B5EF4-FFF2-40B4-BE49-F238E27FC236}">
                  <a16:creationId xmlns:a16="http://schemas.microsoft.com/office/drawing/2014/main" id="{00000000-0008-0000-0B00-00005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31825" name="Option Button 81" hidden="1">
              <a:extLst>
                <a:ext uri="{63B3BB69-23CF-44E3-9099-C40C66FF867C}">
                  <a14:compatExt spid="_x0000_s31825"/>
                </a:ext>
                <a:ext uri="{FF2B5EF4-FFF2-40B4-BE49-F238E27FC236}">
                  <a16:creationId xmlns:a16="http://schemas.microsoft.com/office/drawing/2014/main" id="{00000000-0008-0000-0B00-00005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31826" name="Option Button 82" hidden="1">
              <a:extLst>
                <a:ext uri="{63B3BB69-23CF-44E3-9099-C40C66FF867C}">
                  <a14:compatExt spid="_x0000_s31826"/>
                </a:ext>
                <a:ext uri="{FF2B5EF4-FFF2-40B4-BE49-F238E27FC236}">
                  <a16:creationId xmlns:a16="http://schemas.microsoft.com/office/drawing/2014/main" id="{00000000-0008-0000-0B00-00005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31828" name="Group Box 84" hidden="1">
              <a:extLst>
                <a:ext uri="{63B3BB69-23CF-44E3-9099-C40C66FF867C}">
                  <a14:compatExt spid="_x0000_s31828"/>
                </a:ext>
                <a:ext uri="{FF2B5EF4-FFF2-40B4-BE49-F238E27FC236}">
                  <a16:creationId xmlns:a16="http://schemas.microsoft.com/office/drawing/2014/main" id="{00000000-0008-0000-0B00-00005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31829" name="Option Button 85" hidden="1">
              <a:extLst>
                <a:ext uri="{63B3BB69-23CF-44E3-9099-C40C66FF867C}">
                  <a14:compatExt spid="_x0000_s31829"/>
                </a:ext>
                <a:ext uri="{FF2B5EF4-FFF2-40B4-BE49-F238E27FC236}">
                  <a16:creationId xmlns:a16="http://schemas.microsoft.com/office/drawing/2014/main" id="{00000000-0008-0000-0B00-00005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31830" name="Option Button 86" hidden="1">
              <a:extLst>
                <a:ext uri="{63B3BB69-23CF-44E3-9099-C40C66FF867C}">
                  <a14:compatExt spid="_x0000_s31830"/>
                </a:ext>
                <a:ext uri="{FF2B5EF4-FFF2-40B4-BE49-F238E27FC236}">
                  <a16:creationId xmlns:a16="http://schemas.microsoft.com/office/drawing/2014/main" id="{00000000-0008-0000-0B00-00005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31831" name="Option Button 87" hidden="1">
              <a:extLst>
                <a:ext uri="{63B3BB69-23CF-44E3-9099-C40C66FF867C}">
                  <a14:compatExt spid="_x0000_s31831"/>
                </a:ext>
                <a:ext uri="{FF2B5EF4-FFF2-40B4-BE49-F238E27FC236}">
                  <a16:creationId xmlns:a16="http://schemas.microsoft.com/office/drawing/2014/main" id="{00000000-0008-0000-0B00-00005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31832" name="Group Box 88" hidden="1">
              <a:extLst>
                <a:ext uri="{63B3BB69-23CF-44E3-9099-C40C66FF867C}">
                  <a14:compatExt spid="_x0000_s31832"/>
                </a:ext>
                <a:ext uri="{FF2B5EF4-FFF2-40B4-BE49-F238E27FC236}">
                  <a16:creationId xmlns:a16="http://schemas.microsoft.com/office/drawing/2014/main" id="{00000000-0008-0000-0B00-00005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31833" name="Option Button 89" hidden="1">
              <a:extLst>
                <a:ext uri="{63B3BB69-23CF-44E3-9099-C40C66FF867C}">
                  <a14:compatExt spid="_x0000_s31833"/>
                </a:ext>
                <a:ext uri="{FF2B5EF4-FFF2-40B4-BE49-F238E27FC236}">
                  <a16:creationId xmlns:a16="http://schemas.microsoft.com/office/drawing/2014/main" id="{00000000-0008-0000-0B00-00005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31834" name="Option Button 90" hidden="1">
              <a:extLst>
                <a:ext uri="{63B3BB69-23CF-44E3-9099-C40C66FF867C}">
                  <a14:compatExt spid="_x0000_s31834"/>
                </a:ext>
                <a:ext uri="{FF2B5EF4-FFF2-40B4-BE49-F238E27FC236}">
                  <a16:creationId xmlns:a16="http://schemas.microsoft.com/office/drawing/2014/main" id="{00000000-0008-0000-0B00-00005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31835" name="Option Button 91" hidden="1">
              <a:extLst>
                <a:ext uri="{63B3BB69-23CF-44E3-9099-C40C66FF867C}">
                  <a14:compatExt spid="_x0000_s31835"/>
                </a:ext>
                <a:ext uri="{FF2B5EF4-FFF2-40B4-BE49-F238E27FC236}">
                  <a16:creationId xmlns:a16="http://schemas.microsoft.com/office/drawing/2014/main" id="{00000000-0008-0000-0B00-00005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31836" name="Group Box 92" hidden="1">
              <a:extLst>
                <a:ext uri="{63B3BB69-23CF-44E3-9099-C40C66FF867C}">
                  <a14:compatExt spid="_x0000_s31836"/>
                </a:ext>
                <a:ext uri="{FF2B5EF4-FFF2-40B4-BE49-F238E27FC236}">
                  <a16:creationId xmlns:a16="http://schemas.microsoft.com/office/drawing/2014/main" id="{00000000-0008-0000-0B00-00005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31837" name="Option Button 93" hidden="1">
              <a:extLst>
                <a:ext uri="{63B3BB69-23CF-44E3-9099-C40C66FF867C}">
                  <a14:compatExt spid="_x0000_s31837"/>
                </a:ext>
                <a:ext uri="{FF2B5EF4-FFF2-40B4-BE49-F238E27FC236}">
                  <a16:creationId xmlns:a16="http://schemas.microsoft.com/office/drawing/2014/main" id="{00000000-0008-0000-0B00-00005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31838" name="Option Button 94" hidden="1">
              <a:extLst>
                <a:ext uri="{63B3BB69-23CF-44E3-9099-C40C66FF867C}">
                  <a14:compatExt spid="_x0000_s31838"/>
                </a:ext>
                <a:ext uri="{FF2B5EF4-FFF2-40B4-BE49-F238E27FC236}">
                  <a16:creationId xmlns:a16="http://schemas.microsoft.com/office/drawing/2014/main" id="{00000000-0008-0000-0B00-00005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31839" name="Option Button 95" hidden="1">
              <a:extLst>
                <a:ext uri="{63B3BB69-23CF-44E3-9099-C40C66FF867C}">
                  <a14:compatExt spid="_x0000_s31839"/>
                </a:ext>
                <a:ext uri="{FF2B5EF4-FFF2-40B4-BE49-F238E27FC236}">
                  <a16:creationId xmlns:a16="http://schemas.microsoft.com/office/drawing/2014/main" id="{00000000-0008-0000-0B00-00005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31840" name="Group Box 96" hidden="1">
              <a:extLst>
                <a:ext uri="{63B3BB69-23CF-44E3-9099-C40C66FF867C}">
                  <a14:compatExt spid="_x0000_s31840"/>
                </a:ext>
                <a:ext uri="{FF2B5EF4-FFF2-40B4-BE49-F238E27FC236}">
                  <a16:creationId xmlns:a16="http://schemas.microsoft.com/office/drawing/2014/main" id="{00000000-0008-0000-0B00-00006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31841" name="Option Button 97" hidden="1">
              <a:extLst>
                <a:ext uri="{63B3BB69-23CF-44E3-9099-C40C66FF867C}">
                  <a14:compatExt spid="_x0000_s31841"/>
                </a:ext>
                <a:ext uri="{FF2B5EF4-FFF2-40B4-BE49-F238E27FC236}">
                  <a16:creationId xmlns:a16="http://schemas.microsoft.com/office/drawing/2014/main" id="{00000000-0008-0000-0B00-00006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31842" name="Option Button 98" hidden="1">
              <a:extLst>
                <a:ext uri="{63B3BB69-23CF-44E3-9099-C40C66FF867C}">
                  <a14:compatExt spid="_x0000_s31842"/>
                </a:ext>
                <a:ext uri="{FF2B5EF4-FFF2-40B4-BE49-F238E27FC236}">
                  <a16:creationId xmlns:a16="http://schemas.microsoft.com/office/drawing/2014/main" id="{00000000-0008-0000-0B00-00006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31843" name="Option Button 99" hidden="1">
              <a:extLst>
                <a:ext uri="{63B3BB69-23CF-44E3-9099-C40C66FF867C}">
                  <a14:compatExt spid="_x0000_s31843"/>
                </a:ext>
                <a:ext uri="{FF2B5EF4-FFF2-40B4-BE49-F238E27FC236}">
                  <a16:creationId xmlns:a16="http://schemas.microsoft.com/office/drawing/2014/main" id="{00000000-0008-0000-0B00-00006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31844" name="Group Box 100" hidden="1">
              <a:extLst>
                <a:ext uri="{63B3BB69-23CF-44E3-9099-C40C66FF867C}">
                  <a14:compatExt spid="_x0000_s31844"/>
                </a:ext>
                <a:ext uri="{FF2B5EF4-FFF2-40B4-BE49-F238E27FC236}">
                  <a16:creationId xmlns:a16="http://schemas.microsoft.com/office/drawing/2014/main" id="{00000000-0008-0000-0B00-00006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31845" name="Option Button 101" hidden="1">
              <a:extLst>
                <a:ext uri="{63B3BB69-23CF-44E3-9099-C40C66FF867C}">
                  <a14:compatExt spid="_x0000_s31845"/>
                </a:ext>
                <a:ext uri="{FF2B5EF4-FFF2-40B4-BE49-F238E27FC236}">
                  <a16:creationId xmlns:a16="http://schemas.microsoft.com/office/drawing/2014/main" id="{00000000-0008-0000-0B00-00006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31846" name="Option Button 102" hidden="1">
              <a:extLst>
                <a:ext uri="{63B3BB69-23CF-44E3-9099-C40C66FF867C}">
                  <a14:compatExt spid="_x0000_s31846"/>
                </a:ext>
                <a:ext uri="{FF2B5EF4-FFF2-40B4-BE49-F238E27FC236}">
                  <a16:creationId xmlns:a16="http://schemas.microsoft.com/office/drawing/2014/main" id="{00000000-0008-0000-0B00-00006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31847" name="Option Button 103" hidden="1">
              <a:extLst>
                <a:ext uri="{63B3BB69-23CF-44E3-9099-C40C66FF867C}">
                  <a14:compatExt spid="_x0000_s31847"/>
                </a:ext>
                <a:ext uri="{FF2B5EF4-FFF2-40B4-BE49-F238E27FC236}">
                  <a16:creationId xmlns:a16="http://schemas.microsoft.com/office/drawing/2014/main" id="{00000000-0008-0000-0B00-00006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31848" name="Group Box 104" hidden="1">
              <a:extLst>
                <a:ext uri="{63B3BB69-23CF-44E3-9099-C40C66FF867C}">
                  <a14:compatExt spid="_x0000_s31848"/>
                </a:ext>
                <a:ext uri="{FF2B5EF4-FFF2-40B4-BE49-F238E27FC236}">
                  <a16:creationId xmlns:a16="http://schemas.microsoft.com/office/drawing/2014/main" id="{00000000-0008-0000-0B00-00006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31849" name="Option Button 105" hidden="1">
              <a:extLst>
                <a:ext uri="{63B3BB69-23CF-44E3-9099-C40C66FF867C}">
                  <a14:compatExt spid="_x0000_s31849"/>
                </a:ext>
                <a:ext uri="{FF2B5EF4-FFF2-40B4-BE49-F238E27FC236}">
                  <a16:creationId xmlns:a16="http://schemas.microsoft.com/office/drawing/2014/main" id="{00000000-0008-0000-0B00-00006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31850" name="Option Button 106" hidden="1">
              <a:extLst>
                <a:ext uri="{63B3BB69-23CF-44E3-9099-C40C66FF867C}">
                  <a14:compatExt spid="_x0000_s31850"/>
                </a:ext>
                <a:ext uri="{FF2B5EF4-FFF2-40B4-BE49-F238E27FC236}">
                  <a16:creationId xmlns:a16="http://schemas.microsoft.com/office/drawing/2014/main" id="{00000000-0008-0000-0B00-00006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31851" name="Option Button 107" hidden="1">
              <a:extLst>
                <a:ext uri="{63B3BB69-23CF-44E3-9099-C40C66FF867C}">
                  <a14:compatExt spid="_x0000_s31851"/>
                </a:ext>
                <a:ext uri="{FF2B5EF4-FFF2-40B4-BE49-F238E27FC236}">
                  <a16:creationId xmlns:a16="http://schemas.microsoft.com/office/drawing/2014/main" id="{00000000-0008-0000-0B00-00006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31852" name="Group Box 108" hidden="1">
              <a:extLst>
                <a:ext uri="{63B3BB69-23CF-44E3-9099-C40C66FF867C}">
                  <a14:compatExt spid="_x0000_s31852"/>
                </a:ext>
                <a:ext uri="{FF2B5EF4-FFF2-40B4-BE49-F238E27FC236}">
                  <a16:creationId xmlns:a16="http://schemas.microsoft.com/office/drawing/2014/main" id="{00000000-0008-0000-0B00-00006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31853" name="Option Button 109" hidden="1">
              <a:extLst>
                <a:ext uri="{63B3BB69-23CF-44E3-9099-C40C66FF867C}">
                  <a14:compatExt spid="_x0000_s31853"/>
                </a:ext>
                <a:ext uri="{FF2B5EF4-FFF2-40B4-BE49-F238E27FC236}">
                  <a16:creationId xmlns:a16="http://schemas.microsoft.com/office/drawing/2014/main" id="{00000000-0008-0000-0B00-00006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31854" name="Option Button 110" hidden="1">
              <a:extLst>
                <a:ext uri="{63B3BB69-23CF-44E3-9099-C40C66FF867C}">
                  <a14:compatExt spid="_x0000_s31854"/>
                </a:ext>
                <a:ext uri="{FF2B5EF4-FFF2-40B4-BE49-F238E27FC236}">
                  <a16:creationId xmlns:a16="http://schemas.microsoft.com/office/drawing/2014/main" id="{00000000-0008-0000-0B00-00006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31855" name="Option Button 111" hidden="1">
              <a:extLst>
                <a:ext uri="{63B3BB69-23CF-44E3-9099-C40C66FF867C}">
                  <a14:compatExt spid="_x0000_s31855"/>
                </a:ext>
                <a:ext uri="{FF2B5EF4-FFF2-40B4-BE49-F238E27FC236}">
                  <a16:creationId xmlns:a16="http://schemas.microsoft.com/office/drawing/2014/main" id="{00000000-0008-0000-0B00-00006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31856" name="Group Box 112" hidden="1">
              <a:extLst>
                <a:ext uri="{63B3BB69-23CF-44E3-9099-C40C66FF867C}">
                  <a14:compatExt spid="_x0000_s31856"/>
                </a:ext>
                <a:ext uri="{FF2B5EF4-FFF2-40B4-BE49-F238E27FC236}">
                  <a16:creationId xmlns:a16="http://schemas.microsoft.com/office/drawing/2014/main" id="{00000000-0008-0000-0B00-00007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31857" name="Option Button 113" hidden="1">
              <a:extLst>
                <a:ext uri="{63B3BB69-23CF-44E3-9099-C40C66FF867C}">
                  <a14:compatExt spid="_x0000_s31857"/>
                </a:ext>
                <a:ext uri="{FF2B5EF4-FFF2-40B4-BE49-F238E27FC236}">
                  <a16:creationId xmlns:a16="http://schemas.microsoft.com/office/drawing/2014/main" id="{00000000-0008-0000-0B00-00007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31858" name="Option Button 114" hidden="1">
              <a:extLst>
                <a:ext uri="{63B3BB69-23CF-44E3-9099-C40C66FF867C}">
                  <a14:compatExt spid="_x0000_s31858"/>
                </a:ext>
                <a:ext uri="{FF2B5EF4-FFF2-40B4-BE49-F238E27FC236}">
                  <a16:creationId xmlns:a16="http://schemas.microsoft.com/office/drawing/2014/main" id="{00000000-0008-0000-0B00-00007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31859" name="Option Button 115" hidden="1">
              <a:extLst>
                <a:ext uri="{63B3BB69-23CF-44E3-9099-C40C66FF867C}">
                  <a14:compatExt spid="_x0000_s31859"/>
                </a:ext>
                <a:ext uri="{FF2B5EF4-FFF2-40B4-BE49-F238E27FC236}">
                  <a16:creationId xmlns:a16="http://schemas.microsoft.com/office/drawing/2014/main" id="{00000000-0008-0000-0B00-00007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31860" name="Group Box 116" hidden="1">
              <a:extLst>
                <a:ext uri="{63B3BB69-23CF-44E3-9099-C40C66FF867C}">
                  <a14:compatExt spid="_x0000_s31860"/>
                </a:ext>
                <a:ext uri="{FF2B5EF4-FFF2-40B4-BE49-F238E27FC236}">
                  <a16:creationId xmlns:a16="http://schemas.microsoft.com/office/drawing/2014/main" id="{00000000-0008-0000-0B00-00007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31861" name="Option Button 117" hidden="1">
              <a:extLst>
                <a:ext uri="{63B3BB69-23CF-44E3-9099-C40C66FF867C}">
                  <a14:compatExt spid="_x0000_s31861"/>
                </a:ext>
                <a:ext uri="{FF2B5EF4-FFF2-40B4-BE49-F238E27FC236}">
                  <a16:creationId xmlns:a16="http://schemas.microsoft.com/office/drawing/2014/main" id="{00000000-0008-0000-0B00-00007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31862" name="Option Button 118" hidden="1">
              <a:extLst>
                <a:ext uri="{63B3BB69-23CF-44E3-9099-C40C66FF867C}">
                  <a14:compatExt spid="_x0000_s31862"/>
                </a:ext>
                <a:ext uri="{FF2B5EF4-FFF2-40B4-BE49-F238E27FC236}">
                  <a16:creationId xmlns:a16="http://schemas.microsoft.com/office/drawing/2014/main" id="{00000000-0008-0000-0B00-00007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31863" name="Option Button 119" hidden="1">
              <a:extLst>
                <a:ext uri="{63B3BB69-23CF-44E3-9099-C40C66FF867C}">
                  <a14:compatExt spid="_x0000_s31863"/>
                </a:ext>
                <a:ext uri="{FF2B5EF4-FFF2-40B4-BE49-F238E27FC236}">
                  <a16:creationId xmlns:a16="http://schemas.microsoft.com/office/drawing/2014/main" id="{00000000-0008-0000-0B00-00007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31864" name="Group Box 120" hidden="1">
              <a:extLst>
                <a:ext uri="{63B3BB69-23CF-44E3-9099-C40C66FF867C}">
                  <a14:compatExt spid="_x0000_s31864"/>
                </a:ext>
                <a:ext uri="{FF2B5EF4-FFF2-40B4-BE49-F238E27FC236}">
                  <a16:creationId xmlns:a16="http://schemas.microsoft.com/office/drawing/2014/main" id="{00000000-0008-0000-0B00-00007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31874" name="Rectangle 121">
          <a:extLst>
            <a:ext uri="{FF2B5EF4-FFF2-40B4-BE49-F238E27FC236}">
              <a16:creationId xmlns:a16="http://schemas.microsoft.com/office/drawing/2014/main" id="{00000000-0008-0000-0B00-0000827C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31875" name="Rectangle 122">
          <a:extLst>
            <a:ext uri="{FF2B5EF4-FFF2-40B4-BE49-F238E27FC236}">
              <a16:creationId xmlns:a16="http://schemas.microsoft.com/office/drawing/2014/main" id="{00000000-0008-0000-0B00-0000837C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31876" name="Rectangle 123">
          <a:extLst>
            <a:ext uri="{FF2B5EF4-FFF2-40B4-BE49-F238E27FC236}">
              <a16:creationId xmlns:a16="http://schemas.microsoft.com/office/drawing/2014/main" id="{00000000-0008-0000-0B00-0000847C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31868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7C7C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31869" name="Option Button 125" hidden="1">
              <a:extLst>
                <a:ext uri="{63B3BB69-23CF-44E3-9099-C40C66FF867C}">
                  <a14:compatExt spid="_x0000_s31869"/>
                </a:ext>
                <a:ext uri="{FF2B5EF4-FFF2-40B4-BE49-F238E27FC236}">
                  <a16:creationId xmlns:a16="http://schemas.microsoft.com/office/drawing/2014/main" id="{00000000-0008-0000-0B00-00007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31870" name="Option Button 126" hidden="1">
              <a:extLst>
                <a:ext uri="{63B3BB69-23CF-44E3-9099-C40C66FF867C}">
                  <a14:compatExt spid="_x0000_s31870"/>
                </a:ext>
                <a:ext uri="{FF2B5EF4-FFF2-40B4-BE49-F238E27FC236}">
                  <a16:creationId xmlns:a16="http://schemas.microsoft.com/office/drawing/2014/main" id="{00000000-0008-0000-0B00-00007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31871" name="Option Button 127" hidden="1">
              <a:extLst>
                <a:ext uri="{63B3BB69-23CF-44E3-9099-C40C66FF867C}">
                  <a14:compatExt spid="_x0000_s31871"/>
                </a:ext>
                <a:ext uri="{FF2B5EF4-FFF2-40B4-BE49-F238E27FC236}">
                  <a16:creationId xmlns:a16="http://schemas.microsoft.com/office/drawing/2014/main" id="{00000000-0008-0000-0B00-00007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31872" name="Option Button 128" hidden="1">
              <a:extLst>
                <a:ext uri="{63B3BB69-23CF-44E3-9099-C40C66FF867C}">
                  <a14:compatExt spid="_x0000_s31872"/>
                </a:ext>
                <a:ext uri="{FF2B5EF4-FFF2-40B4-BE49-F238E27FC236}">
                  <a16:creationId xmlns:a16="http://schemas.microsoft.com/office/drawing/2014/main" id="{00000000-0008-0000-0B00-00008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31873" name="Option Button 129" hidden="1">
              <a:extLst>
                <a:ext uri="{63B3BB69-23CF-44E3-9099-C40C66FF867C}">
                  <a14:compatExt spid="_x0000_s31873"/>
                </a:ext>
                <a:ext uri="{FF2B5EF4-FFF2-40B4-BE49-F238E27FC236}">
                  <a16:creationId xmlns:a16="http://schemas.microsoft.com/office/drawing/2014/main" id="{00000000-0008-0000-0B00-00008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32769" name="Option Button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C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32770" name="Option Button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C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32771" name="Option Button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C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32772" name="Group Box 4" hidden="1">
              <a:extLst>
                <a:ext uri="{63B3BB69-23CF-44E3-9099-C40C66FF867C}">
                  <a14:compatExt spid="_x0000_s32772"/>
                </a:ext>
                <a:ext uri="{FF2B5EF4-FFF2-40B4-BE49-F238E27FC236}">
                  <a16:creationId xmlns:a16="http://schemas.microsoft.com/office/drawing/2014/main" id="{00000000-0008-0000-0C00-00000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32773" name="Option Button 5" hidden="1">
              <a:extLst>
                <a:ext uri="{63B3BB69-23CF-44E3-9099-C40C66FF867C}">
                  <a14:compatExt spid="_x0000_s32773"/>
                </a:ext>
                <a:ext uri="{FF2B5EF4-FFF2-40B4-BE49-F238E27FC236}">
                  <a16:creationId xmlns:a16="http://schemas.microsoft.com/office/drawing/2014/main" id="{00000000-0008-0000-0C00-00000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32774" name="Option Button 6" hidden="1">
              <a:extLst>
                <a:ext uri="{63B3BB69-23CF-44E3-9099-C40C66FF867C}">
                  <a14:compatExt spid="_x0000_s32774"/>
                </a:ext>
                <a:ext uri="{FF2B5EF4-FFF2-40B4-BE49-F238E27FC236}">
                  <a16:creationId xmlns:a16="http://schemas.microsoft.com/office/drawing/2014/main" id="{00000000-0008-0000-0C00-00000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32775" name="Option Button 7" hidden="1">
              <a:extLst>
                <a:ext uri="{63B3BB69-23CF-44E3-9099-C40C66FF867C}">
                  <a14:compatExt spid="_x0000_s32775"/>
                </a:ext>
                <a:ext uri="{FF2B5EF4-FFF2-40B4-BE49-F238E27FC236}">
                  <a16:creationId xmlns:a16="http://schemas.microsoft.com/office/drawing/2014/main" id="{00000000-0008-0000-0C00-00000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32776" name="Group Box 8" hidden="1">
              <a:extLst>
                <a:ext uri="{63B3BB69-23CF-44E3-9099-C40C66FF867C}">
                  <a14:compatExt spid="_x0000_s32776"/>
                </a:ext>
                <a:ext uri="{FF2B5EF4-FFF2-40B4-BE49-F238E27FC236}">
                  <a16:creationId xmlns:a16="http://schemas.microsoft.com/office/drawing/2014/main" id="{00000000-0008-0000-0C00-00000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32777" name="Option Button 9" hidden="1">
              <a:extLst>
                <a:ext uri="{63B3BB69-23CF-44E3-9099-C40C66FF867C}">
                  <a14:compatExt spid="_x0000_s32777"/>
                </a:ext>
                <a:ext uri="{FF2B5EF4-FFF2-40B4-BE49-F238E27FC236}">
                  <a16:creationId xmlns:a16="http://schemas.microsoft.com/office/drawing/2014/main" id="{00000000-0008-0000-0C00-00000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32778" name="Option Button 10" hidden="1">
              <a:extLst>
                <a:ext uri="{63B3BB69-23CF-44E3-9099-C40C66FF867C}">
                  <a14:compatExt spid="_x0000_s32778"/>
                </a:ext>
                <a:ext uri="{FF2B5EF4-FFF2-40B4-BE49-F238E27FC236}">
                  <a16:creationId xmlns:a16="http://schemas.microsoft.com/office/drawing/2014/main" id="{00000000-0008-0000-0C00-00000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32780" name="Group Box 12" hidden="1">
              <a:extLst>
                <a:ext uri="{63B3BB69-23CF-44E3-9099-C40C66FF867C}">
                  <a14:compatExt spid="_x0000_s32780"/>
                </a:ext>
                <a:ext uri="{FF2B5EF4-FFF2-40B4-BE49-F238E27FC236}">
                  <a16:creationId xmlns:a16="http://schemas.microsoft.com/office/drawing/2014/main" id="{00000000-0008-0000-0C00-00000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32781" name="Option Button 13" hidden="1">
              <a:extLst>
                <a:ext uri="{63B3BB69-23CF-44E3-9099-C40C66FF867C}">
                  <a14:compatExt spid="_x0000_s32781"/>
                </a:ext>
                <a:ext uri="{FF2B5EF4-FFF2-40B4-BE49-F238E27FC236}">
                  <a16:creationId xmlns:a16="http://schemas.microsoft.com/office/drawing/2014/main" id="{00000000-0008-0000-0C00-00000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32782" name="Option Button 14" hidden="1">
              <a:extLst>
                <a:ext uri="{63B3BB69-23CF-44E3-9099-C40C66FF867C}">
                  <a14:compatExt spid="_x0000_s32782"/>
                </a:ext>
                <a:ext uri="{FF2B5EF4-FFF2-40B4-BE49-F238E27FC236}">
                  <a16:creationId xmlns:a16="http://schemas.microsoft.com/office/drawing/2014/main" id="{00000000-0008-0000-0C00-00000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32783" name="Option Button 15" hidden="1">
              <a:extLst>
                <a:ext uri="{63B3BB69-23CF-44E3-9099-C40C66FF867C}">
                  <a14:compatExt spid="_x0000_s32783"/>
                </a:ext>
                <a:ext uri="{FF2B5EF4-FFF2-40B4-BE49-F238E27FC236}">
                  <a16:creationId xmlns:a16="http://schemas.microsoft.com/office/drawing/2014/main" id="{00000000-0008-0000-0C00-00000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32784" name="Group Box 16" hidden="1">
              <a:extLst>
                <a:ext uri="{63B3BB69-23CF-44E3-9099-C40C66FF867C}">
                  <a14:compatExt spid="_x0000_s32784"/>
                </a:ext>
                <a:ext uri="{FF2B5EF4-FFF2-40B4-BE49-F238E27FC236}">
                  <a16:creationId xmlns:a16="http://schemas.microsoft.com/office/drawing/2014/main" id="{00000000-0008-0000-0C00-00001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32785" name="Option Button 17" hidden="1">
              <a:extLst>
                <a:ext uri="{63B3BB69-23CF-44E3-9099-C40C66FF867C}">
                  <a14:compatExt spid="_x0000_s32785"/>
                </a:ext>
                <a:ext uri="{FF2B5EF4-FFF2-40B4-BE49-F238E27FC236}">
                  <a16:creationId xmlns:a16="http://schemas.microsoft.com/office/drawing/2014/main" id="{00000000-0008-0000-0C00-00001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32786" name="Option Button 18" hidden="1">
              <a:extLst>
                <a:ext uri="{63B3BB69-23CF-44E3-9099-C40C66FF867C}">
                  <a14:compatExt spid="_x0000_s32786"/>
                </a:ext>
                <a:ext uri="{FF2B5EF4-FFF2-40B4-BE49-F238E27FC236}">
                  <a16:creationId xmlns:a16="http://schemas.microsoft.com/office/drawing/2014/main" id="{00000000-0008-0000-0C00-00001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32787" name="Option Button 19" hidden="1">
              <a:extLst>
                <a:ext uri="{63B3BB69-23CF-44E3-9099-C40C66FF867C}">
                  <a14:compatExt spid="_x0000_s32787"/>
                </a:ext>
                <a:ext uri="{FF2B5EF4-FFF2-40B4-BE49-F238E27FC236}">
                  <a16:creationId xmlns:a16="http://schemas.microsoft.com/office/drawing/2014/main" id="{00000000-0008-0000-0C00-00001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32788" name="Group Box 20" hidden="1">
              <a:extLst>
                <a:ext uri="{63B3BB69-23CF-44E3-9099-C40C66FF867C}">
                  <a14:compatExt spid="_x0000_s32788"/>
                </a:ext>
                <a:ext uri="{FF2B5EF4-FFF2-40B4-BE49-F238E27FC236}">
                  <a16:creationId xmlns:a16="http://schemas.microsoft.com/office/drawing/2014/main" id="{00000000-0008-0000-0C00-00001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32789" name="Option Button 21" hidden="1">
              <a:extLst>
                <a:ext uri="{63B3BB69-23CF-44E3-9099-C40C66FF867C}">
                  <a14:compatExt spid="_x0000_s32789"/>
                </a:ext>
                <a:ext uri="{FF2B5EF4-FFF2-40B4-BE49-F238E27FC236}">
                  <a16:creationId xmlns:a16="http://schemas.microsoft.com/office/drawing/2014/main" id="{00000000-0008-0000-0C00-00001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32790" name="Option Button 22" hidden="1">
              <a:extLst>
                <a:ext uri="{63B3BB69-23CF-44E3-9099-C40C66FF867C}">
                  <a14:compatExt spid="_x0000_s32790"/>
                </a:ext>
                <a:ext uri="{FF2B5EF4-FFF2-40B4-BE49-F238E27FC236}">
                  <a16:creationId xmlns:a16="http://schemas.microsoft.com/office/drawing/2014/main" id="{00000000-0008-0000-0C00-00001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32791" name="Option Button 23" hidden="1">
              <a:extLst>
                <a:ext uri="{63B3BB69-23CF-44E3-9099-C40C66FF867C}">
                  <a14:compatExt spid="_x0000_s32791"/>
                </a:ext>
                <a:ext uri="{FF2B5EF4-FFF2-40B4-BE49-F238E27FC236}">
                  <a16:creationId xmlns:a16="http://schemas.microsoft.com/office/drawing/2014/main" id="{00000000-0008-0000-0C00-00001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32792" name="Group Box 24" hidden="1">
              <a:extLst>
                <a:ext uri="{63B3BB69-23CF-44E3-9099-C40C66FF867C}">
                  <a14:compatExt spid="_x0000_s32792"/>
                </a:ext>
                <a:ext uri="{FF2B5EF4-FFF2-40B4-BE49-F238E27FC236}">
                  <a16:creationId xmlns:a16="http://schemas.microsoft.com/office/drawing/2014/main" id="{00000000-0008-0000-0C00-00001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32793" name="Option Button 25" hidden="1">
              <a:extLst>
                <a:ext uri="{63B3BB69-23CF-44E3-9099-C40C66FF867C}">
                  <a14:compatExt spid="_x0000_s32793"/>
                </a:ext>
                <a:ext uri="{FF2B5EF4-FFF2-40B4-BE49-F238E27FC236}">
                  <a16:creationId xmlns:a16="http://schemas.microsoft.com/office/drawing/2014/main" id="{00000000-0008-0000-0C00-00001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32794" name="Option Button 26" hidden="1">
              <a:extLst>
                <a:ext uri="{63B3BB69-23CF-44E3-9099-C40C66FF867C}">
                  <a14:compatExt spid="_x0000_s32794"/>
                </a:ext>
                <a:ext uri="{FF2B5EF4-FFF2-40B4-BE49-F238E27FC236}">
                  <a16:creationId xmlns:a16="http://schemas.microsoft.com/office/drawing/2014/main" id="{00000000-0008-0000-0C00-00001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32795" name="Option Button 27" hidden="1">
              <a:extLst>
                <a:ext uri="{63B3BB69-23CF-44E3-9099-C40C66FF867C}">
                  <a14:compatExt spid="_x0000_s32795"/>
                </a:ext>
                <a:ext uri="{FF2B5EF4-FFF2-40B4-BE49-F238E27FC236}">
                  <a16:creationId xmlns:a16="http://schemas.microsoft.com/office/drawing/2014/main" id="{00000000-0008-0000-0C00-00001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32796" name="Group Box 28" hidden="1">
              <a:extLst>
                <a:ext uri="{63B3BB69-23CF-44E3-9099-C40C66FF867C}">
                  <a14:compatExt spid="_x0000_s32796"/>
                </a:ext>
                <a:ext uri="{FF2B5EF4-FFF2-40B4-BE49-F238E27FC236}">
                  <a16:creationId xmlns:a16="http://schemas.microsoft.com/office/drawing/2014/main" id="{00000000-0008-0000-0C00-00001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32797" name="Option Button 29" hidden="1">
              <a:extLst>
                <a:ext uri="{63B3BB69-23CF-44E3-9099-C40C66FF867C}">
                  <a14:compatExt spid="_x0000_s32797"/>
                </a:ext>
                <a:ext uri="{FF2B5EF4-FFF2-40B4-BE49-F238E27FC236}">
                  <a16:creationId xmlns:a16="http://schemas.microsoft.com/office/drawing/2014/main" id="{00000000-0008-0000-0C00-00001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32798" name="Option Button 30" hidden="1">
              <a:extLst>
                <a:ext uri="{63B3BB69-23CF-44E3-9099-C40C66FF867C}">
                  <a14:compatExt spid="_x0000_s32798"/>
                </a:ext>
                <a:ext uri="{FF2B5EF4-FFF2-40B4-BE49-F238E27FC236}">
                  <a16:creationId xmlns:a16="http://schemas.microsoft.com/office/drawing/2014/main" id="{00000000-0008-0000-0C00-00001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32799" name="Option Button 31" hidden="1">
              <a:extLst>
                <a:ext uri="{63B3BB69-23CF-44E3-9099-C40C66FF867C}">
                  <a14:compatExt spid="_x0000_s32799"/>
                </a:ext>
                <a:ext uri="{FF2B5EF4-FFF2-40B4-BE49-F238E27FC236}">
                  <a16:creationId xmlns:a16="http://schemas.microsoft.com/office/drawing/2014/main" id="{00000000-0008-0000-0C00-00001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32800" name="Group Box 32" hidden="1">
              <a:extLst>
                <a:ext uri="{63B3BB69-23CF-44E3-9099-C40C66FF867C}">
                  <a14:compatExt spid="_x0000_s32800"/>
                </a:ext>
                <a:ext uri="{FF2B5EF4-FFF2-40B4-BE49-F238E27FC236}">
                  <a16:creationId xmlns:a16="http://schemas.microsoft.com/office/drawing/2014/main" id="{00000000-0008-0000-0C00-00002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32801" name="Option Button 33" hidden="1">
              <a:extLst>
                <a:ext uri="{63B3BB69-23CF-44E3-9099-C40C66FF867C}">
                  <a14:compatExt spid="_x0000_s32801"/>
                </a:ext>
                <a:ext uri="{FF2B5EF4-FFF2-40B4-BE49-F238E27FC236}">
                  <a16:creationId xmlns:a16="http://schemas.microsoft.com/office/drawing/2014/main" id="{00000000-0008-0000-0C00-00002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32802" name="Option Button 34" hidden="1">
              <a:extLst>
                <a:ext uri="{63B3BB69-23CF-44E3-9099-C40C66FF867C}">
                  <a14:compatExt spid="_x0000_s32802"/>
                </a:ext>
                <a:ext uri="{FF2B5EF4-FFF2-40B4-BE49-F238E27FC236}">
                  <a16:creationId xmlns:a16="http://schemas.microsoft.com/office/drawing/2014/main" id="{00000000-0008-0000-0C00-00002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32803" name="Option Button 35" hidden="1">
              <a:extLst>
                <a:ext uri="{63B3BB69-23CF-44E3-9099-C40C66FF867C}">
                  <a14:compatExt spid="_x0000_s32803"/>
                </a:ext>
                <a:ext uri="{FF2B5EF4-FFF2-40B4-BE49-F238E27FC236}">
                  <a16:creationId xmlns:a16="http://schemas.microsoft.com/office/drawing/2014/main" id="{00000000-0008-0000-0C00-00002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32804" name="Group Box 36" hidden="1">
              <a:extLst>
                <a:ext uri="{63B3BB69-23CF-44E3-9099-C40C66FF867C}">
                  <a14:compatExt spid="_x0000_s32804"/>
                </a:ext>
                <a:ext uri="{FF2B5EF4-FFF2-40B4-BE49-F238E27FC236}">
                  <a16:creationId xmlns:a16="http://schemas.microsoft.com/office/drawing/2014/main" id="{00000000-0008-0000-0C00-00002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32805" name="Option Button 37" hidden="1">
              <a:extLst>
                <a:ext uri="{63B3BB69-23CF-44E3-9099-C40C66FF867C}">
                  <a14:compatExt spid="_x0000_s32805"/>
                </a:ext>
                <a:ext uri="{FF2B5EF4-FFF2-40B4-BE49-F238E27FC236}">
                  <a16:creationId xmlns:a16="http://schemas.microsoft.com/office/drawing/2014/main" id="{00000000-0008-0000-0C00-00002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32806" name="Option Button 38" hidden="1">
              <a:extLst>
                <a:ext uri="{63B3BB69-23CF-44E3-9099-C40C66FF867C}">
                  <a14:compatExt spid="_x0000_s32806"/>
                </a:ext>
                <a:ext uri="{FF2B5EF4-FFF2-40B4-BE49-F238E27FC236}">
                  <a16:creationId xmlns:a16="http://schemas.microsoft.com/office/drawing/2014/main" id="{00000000-0008-0000-0C00-00002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32807" name="Option Button 39" hidden="1">
              <a:extLst>
                <a:ext uri="{63B3BB69-23CF-44E3-9099-C40C66FF867C}">
                  <a14:compatExt spid="_x0000_s32807"/>
                </a:ext>
                <a:ext uri="{FF2B5EF4-FFF2-40B4-BE49-F238E27FC236}">
                  <a16:creationId xmlns:a16="http://schemas.microsoft.com/office/drawing/2014/main" id="{00000000-0008-0000-0C00-00002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32808" name="Group Box 40" hidden="1">
              <a:extLst>
                <a:ext uri="{63B3BB69-23CF-44E3-9099-C40C66FF867C}">
                  <a14:compatExt spid="_x0000_s32808"/>
                </a:ext>
                <a:ext uri="{FF2B5EF4-FFF2-40B4-BE49-F238E27FC236}">
                  <a16:creationId xmlns:a16="http://schemas.microsoft.com/office/drawing/2014/main" id="{00000000-0008-0000-0C00-00002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32809" name="Option Button 41" hidden="1">
              <a:extLst>
                <a:ext uri="{63B3BB69-23CF-44E3-9099-C40C66FF867C}">
                  <a14:compatExt spid="_x0000_s32809"/>
                </a:ext>
                <a:ext uri="{FF2B5EF4-FFF2-40B4-BE49-F238E27FC236}">
                  <a16:creationId xmlns:a16="http://schemas.microsoft.com/office/drawing/2014/main" id="{00000000-0008-0000-0C00-00002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32810" name="Option Button 42" hidden="1">
              <a:extLst>
                <a:ext uri="{63B3BB69-23CF-44E3-9099-C40C66FF867C}">
                  <a14:compatExt spid="_x0000_s32810"/>
                </a:ext>
                <a:ext uri="{FF2B5EF4-FFF2-40B4-BE49-F238E27FC236}">
                  <a16:creationId xmlns:a16="http://schemas.microsoft.com/office/drawing/2014/main" id="{00000000-0008-0000-0C00-00002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32811" name="Option Button 43" hidden="1">
              <a:extLst>
                <a:ext uri="{63B3BB69-23CF-44E3-9099-C40C66FF867C}">
                  <a14:compatExt spid="_x0000_s32811"/>
                </a:ext>
                <a:ext uri="{FF2B5EF4-FFF2-40B4-BE49-F238E27FC236}">
                  <a16:creationId xmlns:a16="http://schemas.microsoft.com/office/drawing/2014/main" id="{00000000-0008-0000-0C00-00002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32812" name="Group Box 44" hidden="1">
              <a:extLst>
                <a:ext uri="{63B3BB69-23CF-44E3-9099-C40C66FF867C}">
                  <a14:compatExt spid="_x0000_s32812"/>
                </a:ext>
                <a:ext uri="{FF2B5EF4-FFF2-40B4-BE49-F238E27FC236}">
                  <a16:creationId xmlns:a16="http://schemas.microsoft.com/office/drawing/2014/main" id="{00000000-0008-0000-0C00-00002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32813" name="Option Button 45" hidden="1">
              <a:extLst>
                <a:ext uri="{63B3BB69-23CF-44E3-9099-C40C66FF867C}">
                  <a14:compatExt spid="_x0000_s32813"/>
                </a:ext>
                <a:ext uri="{FF2B5EF4-FFF2-40B4-BE49-F238E27FC236}">
                  <a16:creationId xmlns:a16="http://schemas.microsoft.com/office/drawing/2014/main" id="{00000000-0008-0000-0C00-00002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32814" name="Option Button 46" hidden="1">
              <a:extLst>
                <a:ext uri="{63B3BB69-23CF-44E3-9099-C40C66FF867C}">
                  <a14:compatExt spid="_x0000_s32814"/>
                </a:ext>
                <a:ext uri="{FF2B5EF4-FFF2-40B4-BE49-F238E27FC236}">
                  <a16:creationId xmlns:a16="http://schemas.microsoft.com/office/drawing/2014/main" id="{00000000-0008-0000-0C00-00002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32815" name="Option Button 47" hidden="1">
              <a:extLst>
                <a:ext uri="{63B3BB69-23CF-44E3-9099-C40C66FF867C}">
                  <a14:compatExt spid="_x0000_s32815"/>
                </a:ext>
                <a:ext uri="{FF2B5EF4-FFF2-40B4-BE49-F238E27FC236}">
                  <a16:creationId xmlns:a16="http://schemas.microsoft.com/office/drawing/2014/main" id="{00000000-0008-0000-0C00-00002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32816" name="Group Box 48" hidden="1">
              <a:extLst>
                <a:ext uri="{63B3BB69-23CF-44E3-9099-C40C66FF867C}">
                  <a14:compatExt spid="_x0000_s32816"/>
                </a:ext>
                <a:ext uri="{FF2B5EF4-FFF2-40B4-BE49-F238E27FC236}">
                  <a16:creationId xmlns:a16="http://schemas.microsoft.com/office/drawing/2014/main" id="{00000000-0008-0000-0C00-00003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32817" name="Option Button 49" hidden="1">
              <a:extLst>
                <a:ext uri="{63B3BB69-23CF-44E3-9099-C40C66FF867C}">
                  <a14:compatExt spid="_x0000_s32817"/>
                </a:ext>
                <a:ext uri="{FF2B5EF4-FFF2-40B4-BE49-F238E27FC236}">
                  <a16:creationId xmlns:a16="http://schemas.microsoft.com/office/drawing/2014/main" id="{00000000-0008-0000-0C00-00003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32818" name="Option Button 50" hidden="1">
              <a:extLst>
                <a:ext uri="{63B3BB69-23CF-44E3-9099-C40C66FF867C}">
                  <a14:compatExt spid="_x0000_s32818"/>
                </a:ext>
                <a:ext uri="{FF2B5EF4-FFF2-40B4-BE49-F238E27FC236}">
                  <a16:creationId xmlns:a16="http://schemas.microsoft.com/office/drawing/2014/main" id="{00000000-0008-0000-0C00-00003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32819" name="Option Button 51" hidden="1">
              <a:extLst>
                <a:ext uri="{63B3BB69-23CF-44E3-9099-C40C66FF867C}">
                  <a14:compatExt spid="_x0000_s32819"/>
                </a:ext>
                <a:ext uri="{FF2B5EF4-FFF2-40B4-BE49-F238E27FC236}">
                  <a16:creationId xmlns:a16="http://schemas.microsoft.com/office/drawing/2014/main" id="{00000000-0008-0000-0C00-00003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32820" name="Group Box 52" hidden="1">
              <a:extLst>
                <a:ext uri="{63B3BB69-23CF-44E3-9099-C40C66FF867C}">
                  <a14:compatExt spid="_x0000_s32820"/>
                </a:ext>
                <a:ext uri="{FF2B5EF4-FFF2-40B4-BE49-F238E27FC236}">
                  <a16:creationId xmlns:a16="http://schemas.microsoft.com/office/drawing/2014/main" id="{00000000-0008-0000-0C00-00003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32821" name="Option Button 53" hidden="1">
              <a:extLst>
                <a:ext uri="{63B3BB69-23CF-44E3-9099-C40C66FF867C}">
                  <a14:compatExt spid="_x0000_s32821"/>
                </a:ext>
                <a:ext uri="{FF2B5EF4-FFF2-40B4-BE49-F238E27FC236}">
                  <a16:creationId xmlns:a16="http://schemas.microsoft.com/office/drawing/2014/main" id="{00000000-0008-0000-0C00-00003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32822" name="Option Button 54" hidden="1">
              <a:extLst>
                <a:ext uri="{63B3BB69-23CF-44E3-9099-C40C66FF867C}">
                  <a14:compatExt spid="_x0000_s32822"/>
                </a:ext>
                <a:ext uri="{FF2B5EF4-FFF2-40B4-BE49-F238E27FC236}">
                  <a16:creationId xmlns:a16="http://schemas.microsoft.com/office/drawing/2014/main" id="{00000000-0008-0000-0C00-00003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32823" name="Option Button 55" hidden="1">
              <a:extLst>
                <a:ext uri="{63B3BB69-23CF-44E3-9099-C40C66FF867C}">
                  <a14:compatExt spid="_x0000_s32823"/>
                </a:ext>
                <a:ext uri="{FF2B5EF4-FFF2-40B4-BE49-F238E27FC236}">
                  <a16:creationId xmlns:a16="http://schemas.microsoft.com/office/drawing/2014/main" id="{00000000-0008-0000-0C00-00003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32824" name="Group Box 56" hidden="1">
              <a:extLst>
                <a:ext uri="{63B3BB69-23CF-44E3-9099-C40C66FF867C}">
                  <a14:compatExt spid="_x0000_s32824"/>
                </a:ext>
                <a:ext uri="{FF2B5EF4-FFF2-40B4-BE49-F238E27FC236}">
                  <a16:creationId xmlns:a16="http://schemas.microsoft.com/office/drawing/2014/main" id="{00000000-0008-0000-0C00-00003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32825" name="Option Button 57" hidden="1">
              <a:extLst>
                <a:ext uri="{63B3BB69-23CF-44E3-9099-C40C66FF867C}">
                  <a14:compatExt spid="_x0000_s32825"/>
                </a:ext>
                <a:ext uri="{FF2B5EF4-FFF2-40B4-BE49-F238E27FC236}">
                  <a16:creationId xmlns:a16="http://schemas.microsoft.com/office/drawing/2014/main" id="{00000000-0008-0000-0C00-00003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32826" name="Option Button 58" hidden="1">
              <a:extLst>
                <a:ext uri="{63B3BB69-23CF-44E3-9099-C40C66FF867C}">
                  <a14:compatExt spid="_x0000_s32826"/>
                </a:ext>
                <a:ext uri="{FF2B5EF4-FFF2-40B4-BE49-F238E27FC236}">
                  <a16:creationId xmlns:a16="http://schemas.microsoft.com/office/drawing/2014/main" id="{00000000-0008-0000-0C00-00003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32827" name="Option Button 59" hidden="1">
              <a:extLst>
                <a:ext uri="{63B3BB69-23CF-44E3-9099-C40C66FF867C}">
                  <a14:compatExt spid="_x0000_s32827"/>
                </a:ext>
                <a:ext uri="{FF2B5EF4-FFF2-40B4-BE49-F238E27FC236}">
                  <a16:creationId xmlns:a16="http://schemas.microsoft.com/office/drawing/2014/main" id="{00000000-0008-0000-0C00-00003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32828" name="Group Box 60" hidden="1">
              <a:extLst>
                <a:ext uri="{63B3BB69-23CF-44E3-9099-C40C66FF867C}">
                  <a14:compatExt spid="_x0000_s32828"/>
                </a:ext>
                <a:ext uri="{FF2B5EF4-FFF2-40B4-BE49-F238E27FC236}">
                  <a16:creationId xmlns:a16="http://schemas.microsoft.com/office/drawing/2014/main" id="{00000000-0008-0000-0C00-00003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32829" name="Option Button 61" hidden="1">
              <a:extLst>
                <a:ext uri="{63B3BB69-23CF-44E3-9099-C40C66FF867C}">
                  <a14:compatExt spid="_x0000_s32829"/>
                </a:ext>
                <a:ext uri="{FF2B5EF4-FFF2-40B4-BE49-F238E27FC236}">
                  <a16:creationId xmlns:a16="http://schemas.microsoft.com/office/drawing/2014/main" id="{00000000-0008-0000-0C00-00003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32830" name="Option Button 62" hidden="1">
              <a:extLst>
                <a:ext uri="{63B3BB69-23CF-44E3-9099-C40C66FF867C}">
                  <a14:compatExt spid="_x0000_s32830"/>
                </a:ext>
                <a:ext uri="{FF2B5EF4-FFF2-40B4-BE49-F238E27FC236}">
                  <a16:creationId xmlns:a16="http://schemas.microsoft.com/office/drawing/2014/main" id="{00000000-0008-0000-0C00-00003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32831" name="Option Button 63" hidden="1">
              <a:extLst>
                <a:ext uri="{63B3BB69-23CF-44E3-9099-C40C66FF867C}">
                  <a14:compatExt spid="_x0000_s32831"/>
                </a:ext>
                <a:ext uri="{FF2B5EF4-FFF2-40B4-BE49-F238E27FC236}">
                  <a16:creationId xmlns:a16="http://schemas.microsoft.com/office/drawing/2014/main" id="{00000000-0008-0000-0C00-00003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32832" name="Group Box 64" hidden="1">
              <a:extLst>
                <a:ext uri="{63B3BB69-23CF-44E3-9099-C40C66FF867C}">
                  <a14:compatExt spid="_x0000_s32832"/>
                </a:ext>
                <a:ext uri="{FF2B5EF4-FFF2-40B4-BE49-F238E27FC236}">
                  <a16:creationId xmlns:a16="http://schemas.microsoft.com/office/drawing/2014/main" id="{00000000-0008-0000-0C00-00004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32833" name="Option Button 65" hidden="1">
              <a:extLst>
                <a:ext uri="{63B3BB69-23CF-44E3-9099-C40C66FF867C}">
                  <a14:compatExt spid="_x0000_s32833"/>
                </a:ext>
                <a:ext uri="{FF2B5EF4-FFF2-40B4-BE49-F238E27FC236}">
                  <a16:creationId xmlns:a16="http://schemas.microsoft.com/office/drawing/2014/main" id="{00000000-0008-0000-0C00-00004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32834" name="Option Button 66" hidden="1">
              <a:extLst>
                <a:ext uri="{63B3BB69-23CF-44E3-9099-C40C66FF867C}">
                  <a14:compatExt spid="_x0000_s32834"/>
                </a:ext>
                <a:ext uri="{FF2B5EF4-FFF2-40B4-BE49-F238E27FC236}">
                  <a16:creationId xmlns:a16="http://schemas.microsoft.com/office/drawing/2014/main" id="{00000000-0008-0000-0C00-00004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32835" name="Option Button 67" hidden="1">
              <a:extLst>
                <a:ext uri="{63B3BB69-23CF-44E3-9099-C40C66FF867C}">
                  <a14:compatExt spid="_x0000_s32835"/>
                </a:ext>
                <a:ext uri="{FF2B5EF4-FFF2-40B4-BE49-F238E27FC236}">
                  <a16:creationId xmlns:a16="http://schemas.microsoft.com/office/drawing/2014/main" id="{00000000-0008-0000-0C00-00004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32836" name="Group Box 68" hidden="1">
              <a:extLst>
                <a:ext uri="{63B3BB69-23CF-44E3-9099-C40C66FF867C}">
                  <a14:compatExt spid="_x0000_s32836"/>
                </a:ext>
                <a:ext uri="{FF2B5EF4-FFF2-40B4-BE49-F238E27FC236}">
                  <a16:creationId xmlns:a16="http://schemas.microsoft.com/office/drawing/2014/main" id="{00000000-0008-0000-0C00-00004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32837" name="Option Button 69" hidden="1">
              <a:extLst>
                <a:ext uri="{63B3BB69-23CF-44E3-9099-C40C66FF867C}">
                  <a14:compatExt spid="_x0000_s32837"/>
                </a:ext>
                <a:ext uri="{FF2B5EF4-FFF2-40B4-BE49-F238E27FC236}">
                  <a16:creationId xmlns:a16="http://schemas.microsoft.com/office/drawing/2014/main" id="{00000000-0008-0000-0C00-00004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32838" name="Option Button 70" hidden="1">
              <a:extLst>
                <a:ext uri="{63B3BB69-23CF-44E3-9099-C40C66FF867C}">
                  <a14:compatExt spid="_x0000_s32838"/>
                </a:ext>
                <a:ext uri="{FF2B5EF4-FFF2-40B4-BE49-F238E27FC236}">
                  <a16:creationId xmlns:a16="http://schemas.microsoft.com/office/drawing/2014/main" id="{00000000-0008-0000-0C00-00004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32839" name="Option Button 71" hidden="1">
              <a:extLst>
                <a:ext uri="{63B3BB69-23CF-44E3-9099-C40C66FF867C}">
                  <a14:compatExt spid="_x0000_s32839"/>
                </a:ext>
                <a:ext uri="{FF2B5EF4-FFF2-40B4-BE49-F238E27FC236}">
                  <a16:creationId xmlns:a16="http://schemas.microsoft.com/office/drawing/2014/main" id="{00000000-0008-0000-0C00-00004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32840" name="Group Box 72" hidden="1">
              <a:extLst>
                <a:ext uri="{63B3BB69-23CF-44E3-9099-C40C66FF867C}">
                  <a14:compatExt spid="_x0000_s32840"/>
                </a:ext>
                <a:ext uri="{FF2B5EF4-FFF2-40B4-BE49-F238E27FC236}">
                  <a16:creationId xmlns:a16="http://schemas.microsoft.com/office/drawing/2014/main" id="{00000000-0008-0000-0C00-00004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32841" name="Option Button 73" hidden="1">
              <a:extLst>
                <a:ext uri="{63B3BB69-23CF-44E3-9099-C40C66FF867C}">
                  <a14:compatExt spid="_x0000_s32841"/>
                </a:ext>
                <a:ext uri="{FF2B5EF4-FFF2-40B4-BE49-F238E27FC236}">
                  <a16:creationId xmlns:a16="http://schemas.microsoft.com/office/drawing/2014/main" id="{00000000-0008-0000-0C00-00004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32842" name="Option Button 74" hidden="1">
              <a:extLst>
                <a:ext uri="{63B3BB69-23CF-44E3-9099-C40C66FF867C}">
                  <a14:compatExt spid="_x0000_s32842"/>
                </a:ext>
                <a:ext uri="{FF2B5EF4-FFF2-40B4-BE49-F238E27FC236}">
                  <a16:creationId xmlns:a16="http://schemas.microsoft.com/office/drawing/2014/main" id="{00000000-0008-0000-0C00-00004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32843" name="Option Button 75" hidden="1">
              <a:extLst>
                <a:ext uri="{63B3BB69-23CF-44E3-9099-C40C66FF867C}">
                  <a14:compatExt spid="_x0000_s32843"/>
                </a:ext>
                <a:ext uri="{FF2B5EF4-FFF2-40B4-BE49-F238E27FC236}">
                  <a16:creationId xmlns:a16="http://schemas.microsoft.com/office/drawing/2014/main" id="{00000000-0008-0000-0C00-00004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32844" name="Group Box 76" hidden="1">
              <a:extLst>
                <a:ext uri="{63B3BB69-23CF-44E3-9099-C40C66FF867C}">
                  <a14:compatExt spid="_x0000_s32844"/>
                </a:ext>
                <a:ext uri="{FF2B5EF4-FFF2-40B4-BE49-F238E27FC236}">
                  <a16:creationId xmlns:a16="http://schemas.microsoft.com/office/drawing/2014/main" id="{00000000-0008-0000-0C00-00004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32848" name="Group Box 80" hidden="1">
              <a:extLst>
                <a:ext uri="{63B3BB69-23CF-44E3-9099-C40C66FF867C}">
                  <a14:compatExt spid="_x0000_s32848"/>
                </a:ext>
                <a:ext uri="{FF2B5EF4-FFF2-40B4-BE49-F238E27FC236}">
                  <a16:creationId xmlns:a16="http://schemas.microsoft.com/office/drawing/2014/main" id="{00000000-0008-0000-0C00-00005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32849" name="Option Button 81" hidden="1">
              <a:extLst>
                <a:ext uri="{63B3BB69-23CF-44E3-9099-C40C66FF867C}">
                  <a14:compatExt spid="_x0000_s32849"/>
                </a:ext>
                <a:ext uri="{FF2B5EF4-FFF2-40B4-BE49-F238E27FC236}">
                  <a16:creationId xmlns:a16="http://schemas.microsoft.com/office/drawing/2014/main" id="{00000000-0008-0000-0C00-00005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32850" name="Option Button 82" hidden="1">
              <a:extLst>
                <a:ext uri="{63B3BB69-23CF-44E3-9099-C40C66FF867C}">
                  <a14:compatExt spid="_x0000_s32850"/>
                </a:ext>
                <a:ext uri="{FF2B5EF4-FFF2-40B4-BE49-F238E27FC236}">
                  <a16:creationId xmlns:a16="http://schemas.microsoft.com/office/drawing/2014/main" id="{00000000-0008-0000-0C00-00005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32852" name="Group Box 84" hidden="1">
              <a:extLst>
                <a:ext uri="{63B3BB69-23CF-44E3-9099-C40C66FF867C}">
                  <a14:compatExt spid="_x0000_s32852"/>
                </a:ext>
                <a:ext uri="{FF2B5EF4-FFF2-40B4-BE49-F238E27FC236}">
                  <a16:creationId xmlns:a16="http://schemas.microsoft.com/office/drawing/2014/main" id="{00000000-0008-0000-0C00-00005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32853" name="Option Button 85" hidden="1">
              <a:extLst>
                <a:ext uri="{63B3BB69-23CF-44E3-9099-C40C66FF867C}">
                  <a14:compatExt spid="_x0000_s32853"/>
                </a:ext>
                <a:ext uri="{FF2B5EF4-FFF2-40B4-BE49-F238E27FC236}">
                  <a16:creationId xmlns:a16="http://schemas.microsoft.com/office/drawing/2014/main" id="{00000000-0008-0000-0C00-00005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32854" name="Option Button 86" hidden="1">
              <a:extLst>
                <a:ext uri="{63B3BB69-23CF-44E3-9099-C40C66FF867C}">
                  <a14:compatExt spid="_x0000_s32854"/>
                </a:ext>
                <a:ext uri="{FF2B5EF4-FFF2-40B4-BE49-F238E27FC236}">
                  <a16:creationId xmlns:a16="http://schemas.microsoft.com/office/drawing/2014/main" id="{00000000-0008-0000-0C00-00005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32855" name="Option Button 87" hidden="1">
              <a:extLst>
                <a:ext uri="{63B3BB69-23CF-44E3-9099-C40C66FF867C}">
                  <a14:compatExt spid="_x0000_s32855"/>
                </a:ext>
                <a:ext uri="{FF2B5EF4-FFF2-40B4-BE49-F238E27FC236}">
                  <a16:creationId xmlns:a16="http://schemas.microsoft.com/office/drawing/2014/main" id="{00000000-0008-0000-0C00-00005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32856" name="Group Box 88" hidden="1">
              <a:extLst>
                <a:ext uri="{63B3BB69-23CF-44E3-9099-C40C66FF867C}">
                  <a14:compatExt spid="_x0000_s32856"/>
                </a:ext>
                <a:ext uri="{FF2B5EF4-FFF2-40B4-BE49-F238E27FC236}">
                  <a16:creationId xmlns:a16="http://schemas.microsoft.com/office/drawing/2014/main" id="{00000000-0008-0000-0C00-00005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32857" name="Option Button 89" hidden="1">
              <a:extLst>
                <a:ext uri="{63B3BB69-23CF-44E3-9099-C40C66FF867C}">
                  <a14:compatExt spid="_x0000_s32857"/>
                </a:ext>
                <a:ext uri="{FF2B5EF4-FFF2-40B4-BE49-F238E27FC236}">
                  <a16:creationId xmlns:a16="http://schemas.microsoft.com/office/drawing/2014/main" id="{00000000-0008-0000-0C00-00005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32858" name="Option Button 90" hidden="1">
              <a:extLst>
                <a:ext uri="{63B3BB69-23CF-44E3-9099-C40C66FF867C}">
                  <a14:compatExt spid="_x0000_s32858"/>
                </a:ext>
                <a:ext uri="{FF2B5EF4-FFF2-40B4-BE49-F238E27FC236}">
                  <a16:creationId xmlns:a16="http://schemas.microsoft.com/office/drawing/2014/main" id="{00000000-0008-0000-0C00-00005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32859" name="Option Button 91" hidden="1">
              <a:extLst>
                <a:ext uri="{63B3BB69-23CF-44E3-9099-C40C66FF867C}">
                  <a14:compatExt spid="_x0000_s32859"/>
                </a:ext>
                <a:ext uri="{FF2B5EF4-FFF2-40B4-BE49-F238E27FC236}">
                  <a16:creationId xmlns:a16="http://schemas.microsoft.com/office/drawing/2014/main" id="{00000000-0008-0000-0C00-00005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32860" name="Group Box 92" hidden="1">
              <a:extLst>
                <a:ext uri="{63B3BB69-23CF-44E3-9099-C40C66FF867C}">
                  <a14:compatExt spid="_x0000_s32860"/>
                </a:ext>
                <a:ext uri="{FF2B5EF4-FFF2-40B4-BE49-F238E27FC236}">
                  <a16:creationId xmlns:a16="http://schemas.microsoft.com/office/drawing/2014/main" id="{00000000-0008-0000-0C00-00005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32861" name="Option Button 93" hidden="1">
              <a:extLst>
                <a:ext uri="{63B3BB69-23CF-44E3-9099-C40C66FF867C}">
                  <a14:compatExt spid="_x0000_s32861"/>
                </a:ext>
                <a:ext uri="{FF2B5EF4-FFF2-40B4-BE49-F238E27FC236}">
                  <a16:creationId xmlns:a16="http://schemas.microsoft.com/office/drawing/2014/main" id="{00000000-0008-0000-0C00-00005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32862" name="Option Button 94" hidden="1">
              <a:extLst>
                <a:ext uri="{63B3BB69-23CF-44E3-9099-C40C66FF867C}">
                  <a14:compatExt spid="_x0000_s32862"/>
                </a:ext>
                <a:ext uri="{FF2B5EF4-FFF2-40B4-BE49-F238E27FC236}">
                  <a16:creationId xmlns:a16="http://schemas.microsoft.com/office/drawing/2014/main" id="{00000000-0008-0000-0C00-00005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32863" name="Option Button 95" hidden="1">
              <a:extLst>
                <a:ext uri="{63B3BB69-23CF-44E3-9099-C40C66FF867C}">
                  <a14:compatExt spid="_x0000_s32863"/>
                </a:ext>
                <a:ext uri="{FF2B5EF4-FFF2-40B4-BE49-F238E27FC236}">
                  <a16:creationId xmlns:a16="http://schemas.microsoft.com/office/drawing/2014/main" id="{00000000-0008-0000-0C00-00005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32864" name="Group Box 96" hidden="1">
              <a:extLst>
                <a:ext uri="{63B3BB69-23CF-44E3-9099-C40C66FF867C}">
                  <a14:compatExt spid="_x0000_s32864"/>
                </a:ext>
                <a:ext uri="{FF2B5EF4-FFF2-40B4-BE49-F238E27FC236}">
                  <a16:creationId xmlns:a16="http://schemas.microsoft.com/office/drawing/2014/main" id="{00000000-0008-0000-0C00-00006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32865" name="Option Button 97" hidden="1">
              <a:extLst>
                <a:ext uri="{63B3BB69-23CF-44E3-9099-C40C66FF867C}">
                  <a14:compatExt spid="_x0000_s32865"/>
                </a:ext>
                <a:ext uri="{FF2B5EF4-FFF2-40B4-BE49-F238E27FC236}">
                  <a16:creationId xmlns:a16="http://schemas.microsoft.com/office/drawing/2014/main" id="{00000000-0008-0000-0C00-00006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32866" name="Option Button 98" hidden="1">
              <a:extLst>
                <a:ext uri="{63B3BB69-23CF-44E3-9099-C40C66FF867C}">
                  <a14:compatExt spid="_x0000_s32866"/>
                </a:ext>
                <a:ext uri="{FF2B5EF4-FFF2-40B4-BE49-F238E27FC236}">
                  <a16:creationId xmlns:a16="http://schemas.microsoft.com/office/drawing/2014/main" id="{00000000-0008-0000-0C00-00006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32867" name="Option Button 99" hidden="1">
              <a:extLst>
                <a:ext uri="{63B3BB69-23CF-44E3-9099-C40C66FF867C}">
                  <a14:compatExt spid="_x0000_s32867"/>
                </a:ext>
                <a:ext uri="{FF2B5EF4-FFF2-40B4-BE49-F238E27FC236}">
                  <a16:creationId xmlns:a16="http://schemas.microsoft.com/office/drawing/2014/main" id="{00000000-0008-0000-0C00-00006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32868" name="Group Box 100" hidden="1">
              <a:extLst>
                <a:ext uri="{63B3BB69-23CF-44E3-9099-C40C66FF867C}">
                  <a14:compatExt spid="_x0000_s32868"/>
                </a:ext>
                <a:ext uri="{FF2B5EF4-FFF2-40B4-BE49-F238E27FC236}">
                  <a16:creationId xmlns:a16="http://schemas.microsoft.com/office/drawing/2014/main" id="{00000000-0008-0000-0C00-00006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32869" name="Option Button 101" hidden="1">
              <a:extLst>
                <a:ext uri="{63B3BB69-23CF-44E3-9099-C40C66FF867C}">
                  <a14:compatExt spid="_x0000_s32869"/>
                </a:ext>
                <a:ext uri="{FF2B5EF4-FFF2-40B4-BE49-F238E27FC236}">
                  <a16:creationId xmlns:a16="http://schemas.microsoft.com/office/drawing/2014/main" id="{00000000-0008-0000-0C00-00006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32870" name="Option Button 102" hidden="1">
              <a:extLst>
                <a:ext uri="{63B3BB69-23CF-44E3-9099-C40C66FF867C}">
                  <a14:compatExt spid="_x0000_s32870"/>
                </a:ext>
                <a:ext uri="{FF2B5EF4-FFF2-40B4-BE49-F238E27FC236}">
                  <a16:creationId xmlns:a16="http://schemas.microsoft.com/office/drawing/2014/main" id="{00000000-0008-0000-0C00-00006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32871" name="Option Button 103" hidden="1">
              <a:extLst>
                <a:ext uri="{63B3BB69-23CF-44E3-9099-C40C66FF867C}">
                  <a14:compatExt spid="_x0000_s32871"/>
                </a:ext>
                <a:ext uri="{FF2B5EF4-FFF2-40B4-BE49-F238E27FC236}">
                  <a16:creationId xmlns:a16="http://schemas.microsoft.com/office/drawing/2014/main" id="{00000000-0008-0000-0C00-00006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32872" name="Group Box 104" hidden="1">
              <a:extLst>
                <a:ext uri="{63B3BB69-23CF-44E3-9099-C40C66FF867C}">
                  <a14:compatExt spid="_x0000_s32872"/>
                </a:ext>
                <a:ext uri="{FF2B5EF4-FFF2-40B4-BE49-F238E27FC236}">
                  <a16:creationId xmlns:a16="http://schemas.microsoft.com/office/drawing/2014/main" id="{00000000-0008-0000-0C00-00006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32873" name="Option Button 105" hidden="1">
              <a:extLst>
                <a:ext uri="{63B3BB69-23CF-44E3-9099-C40C66FF867C}">
                  <a14:compatExt spid="_x0000_s32873"/>
                </a:ext>
                <a:ext uri="{FF2B5EF4-FFF2-40B4-BE49-F238E27FC236}">
                  <a16:creationId xmlns:a16="http://schemas.microsoft.com/office/drawing/2014/main" id="{00000000-0008-0000-0C00-00006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32874" name="Option Button 106" hidden="1">
              <a:extLst>
                <a:ext uri="{63B3BB69-23CF-44E3-9099-C40C66FF867C}">
                  <a14:compatExt spid="_x0000_s32874"/>
                </a:ext>
                <a:ext uri="{FF2B5EF4-FFF2-40B4-BE49-F238E27FC236}">
                  <a16:creationId xmlns:a16="http://schemas.microsoft.com/office/drawing/2014/main" id="{00000000-0008-0000-0C00-00006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32875" name="Option Button 107" hidden="1">
              <a:extLst>
                <a:ext uri="{63B3BB69-23CF-44E3-9099-C40C66FF867C}">
                  <a14:compatExt spid="_x0000_s32875"/>
                </a:ext>
                <a:ext uri="{FF2B5EF4-FFF2-40B4-BE49-F238E27FC236}">
                  <a16:creationId xmlns:a16="http://schemas.microsoft.com/office/drawing/2014/main" id="{00000000-0008-0000-0C00-00006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32876" name="Group Box 108" hidden="1">
              <a:extLst>
                <a:ext uri="{63B3BB69-23CF-44E3-9099-C40C66FF867C}">
                  <a14:compatExt spid="_x0000_s32876"/>
                </a:ext>
                <a:ext uri="{FF2B5EF4-FFF2-40B4-BE49-F238E27FC236}">
                  <a16:creationId xmlns:a16="http://schemas.microsoft.com/office/drawing/2014/main" id="{00000000-0008-0000-0C00-00006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32877" name="Option Button 109" hidden="1">
              <a:extLst>
                <a:ext uri="{63B3BB69-23CF-44E3-9099-C40C66FF867C}">
                  <a14:compatExt spid="_x0000_s32877"/>
                </a:ext>
                <a:ext uri="{FF2B5EF4-FFF2-40B4-BE49-F238E27FC236}">
                  <a16:creationId xmlns:a16="http://schemas.microsoft.com/office/drawing/2014/main" id="{00000000-0008-0000-0C00-00006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32878" name="Option Button 110" hidden="1">
              <a:extLst>
                <a:ext uri="{63B3BB69-23CF-44E3-9099-C40C66FF867C}">
                  <a14:compatExt spid="_x0000_s32878"/>
                </a:ext>
                <a:ext uri="{FF2B5EF4-FFF2-40B4-BE49-F238E27FC236}">
                  <a16:creationId xmlns:a16="http://schemas.microsoft.com/office/drawing/2014/main" id="{00000000-0008-0000-0C00-00006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32879" name="Option Button 111" hidden="1">
              <a:extLst>
                <a:ext uri="{63B3BB69-23CF-44E3-9099-C40C66FF867C}">
                  <a14:compatExt spid="_x0000_s32879"/>
                </a:ext>
                <a:ext uri="{FF2B5EF4-FFF2-40B4-BE49-F238E27FC236}">
                  <a16:creationId xmlns:a16="http://schemas.microsoft.com/office/drawing/2014/main" id="{00000000-0008-0000-0C00-00006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32880" name="Group Box 112" hidden="1">
              <a:extLst>
                <a:ext uri="{63B3BB69-23CF-44E3-9099-C40C66FF867C}">
                  <a14:compatExt spid="_x0000_s32880"/>
                </a:ext>
                <a:ext uri="{FF2B5EF4-FFF2-40B4-BE49-F238E27FC236}">
                  <a16:creationId xmlns:a16="http://schemas.microsoft.com/office/drawing/2014/main" id="{00000000-0008-0000-0C00-00007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32881" name="Option Button 113" hidden="1">
              <a:extLst>
                <a:ext uri="{63B3BB69-23CF-44E3-9099-C40C66FF867C}">
                  <a14:compatExt spid="_x0000_s32881"/>
                </a:ext>
                <a:ext uri="{FF2B5EF4-FFF2-40B4-BE49-F238E27FC236}">
                  <a16:creationId xmlns:a16="http://schemas.microsoft.com/office/drawing/2014/main" id="{00000000-0008-0000-0C00-00007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32882" name="Option Button 114" hidden="1">
              <a:extLst>
                <a:ext uri="{63B3BB69-23CF-44E3-9099-C40C66FF867C}">
                  <a14:compatExt spid="_x0000_s32882"/>
                </a:ext>
                <a:ext uri="{FF2B5EF4-FFF2-40B4-BE49-F238E27FC236}">
                  <a16:creationId xmlns:a16="http://schemas.microsoft.com/office/drawing/2014/main" id="{00000000-0008-0000-0C00-00007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32883" name="Option Button 115" hidden="1">
              <a:extLst>
                <a:ext uri="{63B3BB69-23CF-44E3-9099-C40C66FF867C}">
                  <a14:compatExt spid="_x0000_s32883"/>
                </a:ext>
                <a:ext uri="{FF2B5EF4-FFF2-40B4-BE49-F238E27FC236}">
                  <a16:creationId xmlns:a16="http://schemas.microsoft.com/office/drawing/2014/main" id="{00000000-0008-0000-0C00-00007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32884" name="Group Box 116" hidden="1">
              <a:extLst>
                <a:ext uri="{63B3BB69-23CF-44E3-9099-C40C66FF867C}">
                  <a14:compatExt spid="_x0000_s32884"/>
                </a:ext>
                <a:ext uri="{FF2B5EF4-FFF2-40B4-BE49-F238E27FC236}">
                  <a16:creationId xmlns:a16="http://schemas.microsoft.com/office/drawing/2014/main" id="{00000000-0008-0000-0C00-00007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32885" name="Option Button 117" hidden="1">
              <a:extLst>
                <a:ext uri="{63B3BB69-23CF-44E3-9099-C40C66FF867C}">
                  <a14:compatExt spid="_x0000_s32885"/>
                </a:ext>
                <a:ext uri="{FF2B5EF4-FFF2-40B4-BE49-F238E27FC236}">
                  <a16:creationId xmlns:a16="http://schemas.microsoft.com/office/drawing/2014/main" id="{00000000-0008-0000-0C00-00007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32886" name="Option Button 118" hidden="1">
              <a:extLst>
                <a:ext uri="{63B3BB69-23CF-44E3-9099-C40C66FF867C}">
                  <a14:compatExt spid="_x0000_s32886"/>
                </a:ext>
                <a:ext uri="{FF2B5EF4-FFF2-40B4-BE49-F238E27FC236}">
                  <a16:creationId xmlns:a16="http://schemas.microsoft.com/office/drawing/2014/main" id="{00000000-0008-0000-0C00-00007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32887" name="Option Button 119" hidden="1">
              <a:extLst>
                <a:ext uri="{63B3BB69-23CF-44E3-9099-C40C66FF867C}">
                  <a14:compatExt spid="_x0000_s32887"/>
                </a:ext>
                <a:ext uri="{FF2B5EF4-FFF2-40B4-BE49-F238E27FC236}">
                  <a16:creationId xmlns:a16="http://schemas.microsoft.com/office/drawing/2014/main" id="{00000000-0008-0000-0C00-00007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32888" name="Group Box 120" hidden="1">
              <a:extLst>
                <a:ext uri="{63B3BB69-23CF-44E3-9099-C40C66FF867C}">
                  <a14:compatExt spid="_x0000_s32888"/>
                </a:ext>
                <a:ext uri="{FF2B5EF4-FFF2-40B4-BE49-F238E27FC236}">
                  <a16:creationId xmlns:a16="http://schemas.microsoft.com/office/drawing/2014/main" id="{00000000-0008-0000-0C00-00007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32898" name="Rectangle 121">
          <a:extLst>
            <a:ext uri="{FF2B5EF4-FFF2-40B4-BE49-F238E27FC236}">
              <a16:creationId xmlns:a16="http://schemas.microsoft.com/office/drawing/2014/main" id="{00000000-0008-0000-0C00-00008280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32899" name="Rectangle 122">
          <a:extLst>
            <a:ext uri="{FF2B5EF4-FFF2-40B4-BE49-F238E27FC236}">
              <a16:creationId xmlns:a16="http://schemas.microsoft.com/office/drawing/2014/main" id="{00000000-0008-0000-0C00-00008380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32900" name="Rectangle 123">
          <a:extLst>
            <a:ext uri="{FF2B5EF4-FFF2-40B4-BE49-F238E27FC236}">
              <a16:creationId xmlns:a16="http://schemas.microsoft.com/office/drawing/2014/main" id="{00000000-0008-0000-0C00-00008480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32892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7C80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32893" name="Option Button 125" hidden="1">
              <a:extLst>
                <a:ext uri="{63B3BB69-23CF-44E3-9099-C40C66FF867C}">
                  <a14:compatExt spid="_x0000_s32893"/>
                </a:ext>
                <a:ext uri="{FF2B5EF4-FFF2-40B4-BE49-F238E27FC236}">
                  <a16:creationId xmlns:a16="http://schemas.microsoft.com/office/drawing/2014/main" id="{00000000-0008-0000-0C00-00007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32894" name="Option Button 126" hidden="1">
              <a:extLst>
                <a:ext uri="{63B3BB69-23CF-44E3-9099-C40C66FF867C}">
                  <a14:compatExt spid="_x0000_s32894"/>
                </a:ext>
                <a:ext uri="{FF2B5EF4-FFF2-40B4-BE49-F238E27FC236}">
                  <a16:creationId xmlns:a16="http://schemas.microsoft.com/office/drawing/2014/main" id="{00000000-0008-0000-0C00-00007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32895" name="Option Button 127" hidden="1">
              <a:extLst>
                <a:ext uri="{63B3BB69-23CF-44E3-9099-C40C66FF867C}">
                  <a14:compatExt spid="_x0000_s32895"/>
                </a:ext>
                <a:ext uri="{FF2B5EF4-FFF2-40B4-BE49-F238E27FC236}">
                  <a16:creationId xmlns:a16="http://schemas.microsoft.com/office/drawing/2014/main" id="{00000000-0008-0000-0C00-00007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32896" name="Option Button 128" hidden="1">
              <a:extLst>
                <a:ext uri="{63B3BB69-23CF-44E3-9099-C40C66FF867C}">
                  <a14:compatExt spid="_x0000_s32896"/>
                </a:ext>
                <a:ext uri="{FF2B5EF4-FFF2-40B4-BE49-F238E27FC236}">
                  <a16:creationId xmlns:a16="http://schemas.microsoft.com/office/drawing/2014/main" id="{00000000-0008-0000-0C00-00008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32897" name="Option Button 129" hidden="1">
              <a:extLst>
                <a:ext uri="{63B3BB69-23CF-44E3-9099-C40C66FF867C}">
                  <a14:compatExt spid="_x0000_s32897"/>
                </a:ext>
                <a:ext uri="{FF2B5EF4-FFF2-40B4-BE49-F238E27FC236}">
                  <a16:creationId xmlns:a16="http://schemas.microsoft.com/office/drawing/2014/main" id="{00000000-0008-0000-0C00-00008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33793" name="Option Button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D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33794" name="Option Button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D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33795" name="Option Button 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D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33796" name="Group Box 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D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33797" name="Option Button 5" hidden="1">
              <a:extLst>
                <a:ext uri="{63B3BB69-23CF-44E3-9099-C40C66FF867C}">
                  <a14:compatExt spid="_x0000_s33797"/>
                </a:ext>
                <a:ext uri="{FF2B5EF4-FFF2-40B4-BE49-F238E27FC236}">
                  <a16:creationId xmlns:a16="http://schemas.microsoft.com/office/drawing/2014/main" id="{00000000-0008-0000-0D00-00000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33798" name="Option Button 6" hidden="1">
              <a:extLst>
                <a:ext uri="{63B3BB69-23CF-44E3-9099-C40C66FF867C}">
                  <a14:compatExt spid="_x0000_s33798"/>
                </a:ext>
                <a:ext uri="{FF2B5EF4-FFF2-40B4-BE49-F238E27FC236}">
                  <a16:creationId xmlns:a16="http://schemas.microsoft.com/office/drawing/2014/main" id="{00000000-0008-0000-0D00-000006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33799" name="Option Button 7" hidden="1">
              <a:extLst>
                <a:ext uri="{63B3BB69-23CF-44E3-9099-C40C66FF867C}">
                  <a14:compatExt spid="_x0000_s33799"/>
                </a:ext>
                <a:ext uri="{FF2B5EF4-FFF2-40B4-BE49-F238E27FC236}">
                  <a16:creationId xmlns:a16="http://schemas.microsoft.com/office/drawing/2014/main" id="{00000000-0008-0000-0D00-000007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33800" name="Group Box 8" hidden="1">
              <a:extLst>
                <a:ext uri="{63B3BB69-23CF-44E3-9099-C40C66FF867C}">
                  <a14:compatExt spid="_x0000_s33800"/>
                </a:ext>
                <a:ext uri="{FF2B5EF4-FFF2-40B4-BE49-F238E27FC236}">
                  <a16:creationId xmlns:a16="http://schemas.microsoft.com/office/drawing/2014/main" id="{00000000-0008-0000-0D00-000008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33801" name="Option Button 9" hidden="1">
              <a:extLst>
                <a:ext uri="{63B3BB69-23CF-44E3-9099-C40C66FF867C}">
                  <a14:compatExt spid="_x0000_s33801"/>
                </a:ext>
                <a:ext uri="{FF2B5EF4-FFF2-40B4-BE49-F238E27FC236}">
                  <a16:creationId xmlns:a16="http://schemas.microsoft.com/office/drawing/2014/main" id="{00000000-0008-0000-0D00-000009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33802" name="Option Button 10" hidden="1">
              <a:extLst>
                <a:ext uri="{63B3BB69-23CF-44E3-9099-C40C66FF867C}">
                  <a14:compatExt spid="_x0000_s33802"/>
                </a:ext>
                <a:ext uri="{FF2B5EF4-FFF2-40B4-BE49-F238E27FC236}">
                  <a16:creationId xmlns:a16="http://schemas.microsoft.com/office/drawing/2014/main" id="{00000000-0008-0000-0D00-00000A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33804" name="Group Box 12" hidden="1">
              <a:extLst>
                <a:ext uri="{63B3BB69-23CF-44E3-9099-C40C66FF867C}">
                  <a14:compatExt spid="_x0000_s33804"/>
                </a:ext>
                <a:ext uri="{FF2B5EF4-FFF2-40B4-BE49-F238E27FC236}">
                  <a16:creationId xmlns:a16="http://schemas.microsoft.com/office/drawing/2014/main" id="{00000000-0008-0000-0D00-00000C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33805" name="Option Button 13" hidden="1">
              <a:extLst>
                <a:ext uri="{63B3BB69-23CF-44E3-9099-C40C66FF867C}">
                  <a14:compatExt spid="_x0000_s33805"/>
                </a:ext>
                <a:ext uri="{FF2B5EF4-FFF2-40B4-BE49-F238E27FC236}">
                  <a16:creationId xmlns:a16="http://schemas.microsoft.com/office/drawing/2014/main" id="{00000000-0008-0000-0D00-00000D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33806" name="Option Button 14" hidden="1">
              <a:extLst>
                <a:ext uri="{63B3BB69-23CF-44E3-9099-C40C66FF867C}">
                  <a14:compatExt spid="_x0000_s33806"/>
                </a:ext>
                <a:ext uri="{FF2B5EF4-FFF2-40B4-BE49-F238E27FC236}">
                  <a16:creationId xmlns:a16="http://schemas.microsoft.com/office/drawing/2014/main" id="{00000000-0008-0000-0D00-00000E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33807" name="Option Button 15" hidden="1">
              <a:extLst>
                <a:ext uri="{63B3BB69-23CF-44E3-9099-C40C66FF867C}">
                  <a14:compatExt spid="_x0000_s33807"/>
                </a:ext>
                <a:ext uri="{FF2B5EF4-FFF2-40B4-BE49-F238E27FC236}">
                  <a16:creationId xmlns:a16="http://schemas.microsoft.com/office/drawing/2014/main" id="{00000000-0008-0000-0D00-00000F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33808" name="Group Box 16" hidden="1">
              <a:extLst>
                <a:ext uri="{63B3BB69-23CF-44E3-9099-C40C66FF867C}">
                  <a14:compatExt spid="_x0000_s33808"/>
                </a:ext>
                <a:ext uri="{FF2B5EF4-FFF2-40B4-BE49-F238E27FC236}">
                  <a16:creationId xmlns:a16="http://schemas.microsoft.com/office/drawing/2014/main" id="{00000000-0008-0000-0D00-000010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33809" name="Option Button 17" hidden="1">
              <a:extLst>
                <a:ext uri="{63B3BB69-23CF-44E3-9099-C40C66FF867C}">
                  <a14:compatExt spid="_x0000_s33809"/>
                </a:ext>
                <a:ext uri="{FF2B5EF4-FFF2-40B4-BE49-F238E27FC236}">
                  <a16:creationId xmlns:a16="http://schemas.microsoft.com/office/drawing/2014/main" id="{00000000-0008-0000-0D00-00001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33810" name="Option Button 18" hidden="1">
              <a:extLst>
                <a:ext uri="{63B3BB69-23CF-44E3-9099-C40C66FF867C}">
                  <a14:compatExt spid="_x0000_s33810"/>
                </a:ext>
                <a:ext uri="{FF2B5EF4-FFF2-40B4-BE49-F238E27FC236}">
                  <a16:creationId xmlns:a16="http://schemas.microsoft.com/office/drawing/2014/main" id="{00000000-0008-0000-0D00-00001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33811" name="Option Button 19" hidden="1">
              <a:extLst>
                <a:ext uri="{63B3BB69-23CF-44E3-9099-C40C66FF867C}">
                  <a14:compatExt spid="_x0000_s33811"/>
                </a:ext>
                <a:ext uri="{FF2B5EF4-FFF2-40B4-BE49-F238E27FC236}">
                  <a16:creationId xmlns:a16="http://schemas.microsoft.com/office/drawing/2014/main" id="{00000000-0008-0000-0D00-00001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33812" name="Group Box 20" hidden="1">
              <a:extLst>
                <a:ext uri="{63B3BB69-23CF-44E3-9099-C40C66FF867C}">
                  <a14:compatExt spid="_x0000_s33812"/>
                </a:ext>
                <a:ext uri="{FF2B5EF4-FFF2-40B4-BE49-F238E27FC236}">
                  <a16:creationId xmlns:a16="http://schemas.microsoft.com/office/drawing/2014/main" id="{00000000-0008-0000-0D00-00001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33813" name="Option Button 21" hidden="1">
              <a:extLst>
                <a:ext uri="{63B3BB69-23CF-44E3-9099-C40C66FF867C}">
                  <a14:compatExt spid="_x0000_s33813"/>
                </a:ext>
                <a:ext uri="{FF2B5EF4-FFF2-40B4-BE49-F238E27FC236}">
                  <a16:creationId xmlns:a16="http://schemas.microsoft.com/office/drawing/2014/main" id="{00000000-0008-0000-0D00-00001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33814" name="Option Button 22" hidden="1">
              <a:extLst>
                <a:ext uri="{63B3BB69-23CF-44E3-9099-C40C66FF867C}">
                  <a14:compatExt spid="_x0000_s33814"/>
                </a:ext>
                <a:ext uri="{FF2B5EF4-FFF2-40B4-BE49-F238E27FC236}">
                  <a16:creationId xmlns:a16="http://schemas.microsoft.com/office/drawing/2014/main" id="{00000000-0008-0000-0D00-000016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33815" name="Option Button 23" hidden="1">
              <a:extLst>
                <a:ext uri="{63B3BB69-23CF-44E3-9099-C40C66FF867C}">
                  <a14:compatExt spid="_x0000_s33815"/>
                </a:ext>
                <a:ext uri="{FF2B5EF4-FFF2-40B4-BE49-F238E27FC236}">
                  <a16:creationId xmlns:a16="http://schemas.microsoft.com/office/drawing/2014/main" id="{00000000-0008-0000-0D00-000017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33816" name="Group Box 24" hidden="1">
              <a:extLst>
                <a:ext uri="{63B3BB69-23CF-44E3-9099-C40C66FF867C}">
                  <a14:compatExt spid="_x0000_s33816"/>
                </a:ext>
                <a:ext uri="{FF2B5EF4-FFF2-40B4-BE49-F238E27FC236}">
                  <a16:creationId xmlns:a16="http://schemas.microsoft.com/office/drawing/2014/main" id="{00000000-0008-0000-0D00-000018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33817" name="Option Button 25" hidden="1">
              <a:extLst>
                <a:ext uri="{63B3BB69-23CF-44E3-9099-C40C66FF867C}">
                  <a14:compatExt spid="_x0000_s33817"/>
                </a:ext>
                <a:ext uri="{FF2B5EF4-FFF2-40B4-BE49-F238E27FC236}">
                  <a16:creationId xmlns:a16="http://schemas.microsoft.com/office/drawing/2014/main" id="{00000000-0008-0000-0D00-000019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33818" name="Option Button 26" hidden="1">
              <a:extLst>
                <a:ext uri="{63B3BB69-23CF-44E3-9099-C40C66FF867C}">
                  <a14:compatExt spid="_x0000_s33818"/>
                </a:ext>
                <a:ext uri="{FF2B5EF4-FFF2-40B4-BE49-F238E27FC236}">
                  <a16:creationId xmlns:a16="http://schemas.microsoft.com/office/drawing/2014/main" id="{00000000-0008-0000-0D00-00001A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33819" name="Option Button 27" hidden="1">
              <a:extLst>
                <a:ext uri="{63B3BB69-23CF-44E3-9099-C40C66FF867C}">
                  <a14:compatExt spid="_x0000_s33819"/>
                </a:ext>
                <a:ext uri="{FF2B5EF4-FFF2-40B4-BE49-F238E27FC236}">
                  <a16:creationId xmlns:a16="http://schemas.microsoft.com/office/drawing/2014/main" id="{00000000-0008-0000-0D00-00001B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33820" name="Group Box 28" hidden="1">
              <a:extLst>
                <a:ext uri="{63B3BB69-23CF-44E3-9099-C40C66FF867C}">
                  <a14:compatExt spid="_x0000_s33820"/>
                </a:ext>
                <a:ext uri="{FF2B5EF4-FFF2-40B4-BE49-F238E27FC236}">
                  <a16:creationId xmlns:a16="http://schemas.microsoft.com/office/drawing/2014/main" id="{00000000-0008-0000-0D00-00001C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33821" name="Option Button 29" hidden="1">
              <a:extLst>
                <a:ext uri="{63B3BB69-23CF-44E3-9099-C40C66FF867C}">
                  <a14:compatExt spid="_x0000_s33821"/>
                </a:ext>
                <a:ext uri="{FF2B5EF4-FFF2-40B4-BE49-F238E27FC236}">
                  <a16:creationId xmlns:a16="http://schemas.microsoft.com/office/drawing/2014/main" id="{00000000-0008-0000-0D00-00001D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33822" name="Option Button 30" hidden="1">
              <a:extLst>
                <a:ext uri="{63B3BB69-23CF-44E3-9099-C40C66FF867C}">
                  <a14:compatExt spid="_x0000_s33822"/>
                </a:ext>
                <a:ext uri="{FF2B5EF4-FFF2-40B4-BE49-F238E27FC236}">
                  <a16:creationId xmlns:a16="http://schemas.microsoft.com/office/drawing/2014/main" id="{00000000-0008-0000-0D00-00001E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33823" name="Option Button 31" hidden="1">
              <a:extLst>
                <a:ext uri="{63B3BB69-23CF-44E3-9099-C40C66FF867C}">
                  <a14:compatExt spid="_x0000_s33823"/>
                </a:ext>
                <a:ext uri="{FF2B5EF4-FFF2-40B4-BE49-F238E27FC236}">
                  <a16:creationId xmlns:a16="http://schemas.microsoft.com/office/drawing/2014/main" id="{00000000-0008-0000-0D00-00001F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33824" name="Group Box 32" hidden="1">
              <a:extLst>
                <a:ext uri="{63B3BB69-23CF-44E3-9099-C40C66FF867C}">
                  <a14:compatExt spid="_x0000_s33824"/>
                </a:ext>
                <a:ext uri="{FF2B5EF4-FFF2-40B4-BE49-F238E27FC236}">
                  <a16:creationId xmlns:a16="http://schemas.microsoft.com/office/drawing/2014/main" id="{00000000-0008-0000-0D00-000020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33825" name="Option Button 33" hidden="1">
              <a:extLst>
                <a:ext uri="{63B3BB69-23CF-44E3-9099-C40C66FF867C}">
                  <a14:compatExt spid="_x0000_s33825"/>
                </a:ext>
                <a:ext uri="{FF2B5EF4-FFF2-40B4-BE49-F238E27FC236}">
                  <a16:creationId xmlns:a16="http://schemas.microsoft.com/office/drawing/2014/main" id="{00000000-0008-0000-0D00-00002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33826" name="Option Button 34" hidden="1">
              <a:extLst>
                <a:ext uri="{63B3BB69-23CF-44E3-9099-C40C66FF867C}">
                  <a14:compatExt spid="_x0000_s33826"/>
                </a:ext>
                <a:ext uri="{FF2B5EF4-FFF2-40B4-BE49-F238E27FC236}">
                  <a16:creationId xmlns:a16="http://schemas.microsoft.com/office/drawing/2014/main" id="{00000000-0008-0000-0D00-00002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33827" name="Option Button 35" hidden="1">
              <a:extLst>
                <a:ext uri="{63B3BB69-23CF-44E3-9099-C40C66FF867C}">
                  <a14:compatExt spid="_x0000_s33827"/>
                </a:ext>
                <a:ext uri="{FF2B5EF4-FFF2-40B4-BE49-F238E27FC236}">
                  <a16:creationId xmlns:a16="http://schemas.microsoft.com/office/drawing/2014/main" id="{00000000-0008-0000-0D00-00002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33828" name="Group Box 36" hidden="1">
              <a:extLst>
                <a:ext uri="{63B3BB69-23CF-44E3-9099-C40C66FF867C}">
                  <a14:compatExt spid="_x0000_s33828"/>
                </a:ext>
                <a:ext uri="{FF2B5EF4-FFF2-40B4-BE49-F238E27FC236}">
                  <a16:creationId xmlns:a16="http://schemas.microsoft.com/office/drawing/2014/main" id="{00000000-0008-0000-0D00-00002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33829" name="Option Button 37" hidden="1">
              <a:extLst>
                <a:ext uri="{63B3BB69-23CF-44E3-9099-C40C66FF867C}">
                  <a14:compatExt spid="_x0000_s33829"/>
                </a:ext>
                <a:ext uri="{FF2B5EF4-FFF2-40B4-BE49-F238E27FC236}">
                  <a16:creationId xmlns:a16="http://schemas.microsoft.com/office/drawing/2014/main" id="{00000000-0008-0000-0D00-00002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33830" name="Option Button 38" hidden="1">
              <a:extLst>
                <a:ext uri="{63B3BB69-23CF-44E3-9099-C40C66FF867C}">
                  <a14:compatExt spid="_x0000_s33830"/>
                </a:ext>
                <a:ext uri="{FF2B5EF4-FFF2-40B4-BE49-F238E27FC236}">
                  <a16:creationId xmlns:a16="http://schemas.microsoft.com/office/drawing/2014/main" id="{00000000-0008-0000-0D00-000026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33831" name="Option Button 39" hidden="1">
              <a:extLst>
                <a:ext uri="{63B3BB69-23CF-44E3-9099-C40C66FF867C}">
                  <a14:compatExt spid="_x0000_s33831"/>
                </a:ext>
                <a:ext uri="{FF2B5EF4-FFF2-40B4-BE49-F238E27FC236}">
                  <a16:creationId xmlns:a16="http://schemas.microsoft.com/office/drawing/2014/main" id="{00000000-0008-0000-0D00-000027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33832" name="Group Box 40" hidden="1">
              <a:extLst>
                <a:ext uri="{63B3BB69-23CF-44E3-9099-C40C66FF867C}">
                  <a14:compatExt spid="_x0000_s33832"/>
                </a:ext>
                <a:ext uri="{FF2B5EF4-FFF2-40B4-BE49-F238E27FC236}">
                  <a16:creationId xmlns:a16="http://schemas.microsoft.com/office/drawing/2014/main" id="{00000000-0008-0000-0D00-000028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33833" name="Option Button 41" hidden="1">
              <a:extLst>
                <a:ext uri="{63B3BB69-23CF-44E3-9099-C40C66FF867C}">
                  <a14:compatExt spid="_x0000_s33833"/>
                </a:ext>
                <a:ext uri="{FF2B5EF4-FFF2-40B4-BE49-F238E27FC236}">
                  <a16:creationId xmlns:a16="http://schemas.microsoft.com/office/drawing/2014/main" id="{00000000-0008-0000-0D00-000029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33834" name="Option Button 42" hidden="1">
              <a:extLst>
                <a:ext uri="{63B3BB69-23CF-44E3-9099-C40C66FF867C}">
                  <a14:compatExt spid="_x0000_s33834"/>
                </a:ext>
                <a:ext uri="{FF2B5EF4-FFF2-40B4-BE49-F238E27FC236}">
                  <a16:creationId xmlns:a16="http://schemas.microsoft.com/office/drawing/2014/main" id="{00000000-0008-0000-0D00-00002A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33835" name="Option Button 43" hidden="1">
              <a:extLst>
                <a:ext uri="{63B3BB69-23CF-44E3-9099-C40C66FF867C}">
                  <a14:compatExt spid="_x0000_s33835"/>
                </a:ext>
                <a:ext uri="{FF2B5EF4-FFF2-40B4-BE49-F238E27FC236}">
                  <a16:creationId xmlns:a16="http://schemas.microsoft.com/office/drawing/2014/main" id="{00000000-0008-0000-0D00-00002B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33836" name="Group Box 44" hidden="1">
              <a:extLst>
                <a:ext uri="{63B3BB69-23CF-44E3-9099-C40C66FF867C}">
                  <a14:compatExt spid="_x0000_s33836"/>
                </a:ext>
                <a:ext uri="{FF2B5EF4-FFF2-40B4-BE49-F238E27FC236}">
                  <a16:creationId xmlns:a16="http://schemas.microsoft.com/office/drawing/2014/main" id="{00000000-0008-0000-0D00-00002C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33837" name="Option Button 45" hidden="1">
              <a:extLst>
                <a:ext uri="{63B3BB69-23CF-44E3-9099-C40C66FF867C}">
                  <a14:compatExt spid="_x0000_s33837"/>
                </a:ext>
                <a:ext uri="{FF2B5EF4-FFF2-40B4-BE49-F238E27FC236}">
                  <a16:creationId xmlns:a16="http://schemas.microsoft.com/office/drawing/2014/main" id="{00000000-0008-0000-0D00-00002D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33838" name="Option Button 46" hidden="1">
              <a:extLst>
                <a:ext uri="{63B3BB69-23CF-44E3-9099-C40C66FF867C}">
                  <a14:compatExt spid="_x0000_s33838"/>
                </a:ext>
                <a:ext uri="{FF2B5EF4-FFF2-40B4-BE49-F238E27FC236}">
                  <a16:creationId xmlns:a16="http://schemas.microsoft.com/office/drawing/2014/main" id="{00000000-0008-0000-0D00-00002E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33839" name="Option Button 47" hidden="1">
              <a:extLst>
                <a:ext uri="{63B3BB69-23CF-44E3-9099-C40C66FF867C}">
                  <a14:compatExt spid="_x0000_s33839"/>
                </a:ext>
                <a:ext uri="{FF2B5EF4-FFF2-40B4-BE49-F238E27FC236}">
                  <a16:creationId xmlns:a16="http://schemas.microsoft.com/office/drawing/2014/main" id="{00000000-0008-0000-0D00-00002F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33840" name="Group Box 48" hidden="1">
              <a:extLst>
                <a:ext uri="{63B3BB69-23CF-44E3-9099-C40C66FF867C}">
                  <a14:compatExt spid="_x0000_s33840"/>
                </a:ext>
                <a:ext uri="{FF2B5EF4-FFF2-40B4-BE49-F238E27FC236}">
                  <a16:creationId xmlns:a16="http://schemas.microsoft.com/office/drawing/2014/main" id="{00000000-0008-0000-0D00-000030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33841" name="Option Button 49" hidden="1">
              <a:extLst>
                <a:ext uri="{63B3BB69-23CF-44E3-9099-C40C66FF867C}">
                  <a14:compatExt spid="_x0000_s33841"/>
                </a:ext>
                <a:ext uri="{FF2B5EF4-FFF2-40B4-BE49-F238E27FC236}">
                  <a16:creationId xmlns:a16="http://schemas.microsoft.com/office/drawing/2014/main" id="{00000000-0008-0000-0D00-00003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33842" name="Option Button 50" hidden="1">
              <a:extLst>
                <a:ext uri="{63B3BB69-23CF-44E3-9099-C40C66FF867C}">
                  <a14:compatExt spid="_x0000_s33842"/>
                </a:ext>
                <a:ext uri="{FF2B5EF4-FFF2-40B4-BE49-F238E27FC236}">
                  <a16:creationId xmlns:a16="http://schemas.microsoft.com/office/drawing/2014/main" id="{00000000-0008-0000-0D00-00003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33843" name="Option Button 51" hidden="1">
              <a:extLst>
                <a:ext uri="{63B3BB69-23CF-44E3-9099-C40C66FF867C}">
                  <a14:compatExt spid="_x0000_s33843"/>
                </a:ext>
                <a:ext uri="{FF2B5EF4-FFF2-40B4-BE49-F238E27FC236}">
                  <a16:creationId xmlns:a16="http://schemas.microsoft.com/office/drawing/2014/main" id="{00000000-0008-0000-0D00-00003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33844" name="Group Box 52" hidden="1">
              <a:extLst>
                <a:ext uri="{63B3BB69-23CF-44E3-9099-C40C66FF867C}">
                  <a14:compatExt spid="_x0000_s33844"/>
                </a:ext>
                <a:ext uri="{FF2B5EF4-FFF2-40B4-BE49-F238E27FC236}">
                  <a16:creationId xmlns:a16="http://schemas.microsoft.com/office/drawing/2014/main" id="{00000000-0008-0000-0D00-00003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33845" name="Option Button 53" hidden="1">
              <a:extLst>
                <a:ext uri="{63B3BB69-23CF-44E3-9099-C40C66FF867C}">
                  <a14:compatExt spid="_x0000_s33845"/>
                </a:ext>
                <a:ext uri="{FF2B5EF4-FFF2-40B4-BE49-F238E27FC236}">
                  <a16:creationId xmlns:a16="http://schemas.microsoft.com/office/drawing/2014/main" id="{00000000-0008-0000-0D00-00003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33846" name="Option Button 54" hidden="1">
              <a:extLst>
                <a:ext uri="{63B3BB69-23CF-44E3-9099-C40C66FF867C}">
                  <a14:compatExt spid="_x0000_s33846"/>
                </a:ext>
                <a:ext uri="{FF2B5EF4-FFF2-40B4-BE49-F238E27FC236}">
                  <a16:creationId xmlns:a16="http://schemas.microsoft.com/office/drawing/2014/main" id="{00000000-0008-0000-0D00-000036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33847" name="Option Button 55" hidden="1">
              <a:extLst>
                <a:ext uri="{63B3BB69-23CF-44E3-9099-C40C66FF867C}">
                  <a14:compatExt spid="_x0000_s33847"/>
                </a:ext>
                <a:ext uri="{FF2B5EF4-FFF2-40B4-BE49-F238E27FC236}">
                  <a16:creationId xmlns:a16="http://schemas.microsoft.com/office/drawing/2014/main" id="{00000000-0008-0000-0D00-000037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33848" name="Group Box 56" hidden="1">
              <a:extLst>
                <a:ext uri="{63B3BB69-23CF-44E3-9099-C40C66FF867C}">
                  <a14:compatExt spid="_x0000_s33848"/>
                </a:ext>
                <a:ext uri="{FF2B5EF4-FFF2-40B4-BE49-F238E27FC236}">
                  <a16:creationId xmlns:a16="http://schemas.microsoft.com/office/drawing/2014/main" id="{00000000-0008-0000-0D00-000038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33849" name="Option Button 57" hidden="1">
              <a:extLst>
                <a:ext uri="{63B3BB69-23CF-44E3-9099-C40C66FF867C}">
                  <a14:compatExt spid="_x0000_s33849"/>
                </a:ext>
                <a:ext uri="{FF2B5EF4-FFF2-40B4-BE49-F238E27FC236}">
                  <a16:creationId xmlns:a16="http://schemas.microsoft.com/office/drawing/2014/main" id="{00000000-0008-0000-0D00-000039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33850" name="Option Button 58" hidden="1">
              <a:extLst>
                <a:ext uri="{63B3BB69-23CF-44E3-9099-C40C66FF867C}">
                  <a14:compatExt spid="_x0000_s33850"/>
                </a:ext>
                <a:ext uri="{FF2B5EF4-FFF2-40B4-BE49-F238E27FC236}">
                  <a16:creationId xmlns:a16="http://schemas.microsoft.com/office/drawing/2014/main" id="{00000000-0008-0000-0D00-00003A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33851" name="Option Button 59" hidden="1">
              <a:extLst>
                <a:ext uri="{63B3BB69-23CF-44E3-9099-C40C66FF867C}">
                  <a14:compatExt spid="_x0000_s33851"/>
                </a:ext>
                <a:ext uri="{FF2B5EF4-FFF2-40B4-BE49-F238E27FC236}">
                  <a16:creationId xmlns:a16="http://schemas.microsoft.com/office/drawing/2014/main" id="{00000000-0008-0000-0D00-00003B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33852" name="Group Box 60" hidden="1">
              <a:extLst>
                <a:ext uri="{63B3BB69-23CF-44E3-9099-C40C66FF867C}">
                  <a14:compatExt spid="_x0000_s33852"/>
                </a:ext>
                <a:ext uri="{FF2B5EF4-FFF2-40B4-BE49-F238E27FC236}">
                  <a16:creationId xmlns:a16="http://schemas.microsoft.com/office/drawing/2014/main" id="{00000000-0008-0000-0D00-00003C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33853" name="Option Button 61" hidden="1">
              <a:extLst>
                <a:ext uri="{63B3BB69-23CF-44E3-9099-C40C66FF867C}">
                  <a14:compatExt spid="_x0000_s33853"/>
                </a:ext>
                <a:ext uri="{FF2B5EF4-FFF2-40B4-BE49-F238E27FC236}">
                  <a16:creationId xmlns:a16="http://schemas.microsoft.com/office/drawing/2014/main" id="{00000000-0008-0000-0D00-00003D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33854" name="Option Button 62" hidden="1">
              <a:extLst>
                <a:ext uri="{63B3BB69-23CF-44E3-9099-C40C66FF867C}">
                  <a14:compatExt spid="_x0000_s33854"/>
                </a:ext>
                <a:ext uri="{FF2B5EF4-FFF2-40B4-BE49-F238E27FC236}">
                  <a16:creationId xmlns:a16="http://schemas.microsoft.com/office/drawing/2014/main" id="{00000000-0008-0000-0D00-00003E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33855" name="Option Button 63" hidden="1">
              <a:extLst>
                <a:ext uri="{63B3BB69-23CF-44E3-9099-C40C66FF867C}">
                  <a14:compatExt spid="_x0000_s33855"/>
                </a:ext>
                <a:ext uri="{FF2B5EF4-FFF2-40B4-BE49-F238E27FC236}">
                  <a16:creationId xmlns:a16="http://schemas.microsoft.com/office/drawing/2014/main" id="{00000000-0008-0000-0D00-00003F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33856" name="Group Box 64" hidden="1">
              <a:extLst>
                <a:ext uri="{63B3BB69-23CF-44E3-9099-C40C66FF867C}">
                  <a14:compatExt spid="_x0000_s33856"/>
                </a:ext>
                <a:ext uri="{FF2B5EF4-FFF2-40B4-BE49-F238E27FC236}">
                  <a16:creationId xmlns:a16="http://schemas.microsoft.com/office/drawing/2014/main" id="{00000000-0008-0000-0D00-000040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33857" name="Option Button 65" hidden="1">
              <a:extLst>
                <a:ext uri="{63B3BB69-23CF-44E3-9099-C40C66FF867C}">
                  <a14:compatExt spid="_x0000_s33857"/>
                </a:ext>
                <a:ext uri="{FF2B5EF4-FFF2-40B4-BE49-F238E27FC236}">
                  <a16:creationId xmlns:a16="http://schemas.microsoft.com/office/drawing/2014/main" id="{00000000-0008-0000-0D00-00004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33858" name="Option Button 66" hidden="1">
              <a:extLst>
                <a:ext uri="{63B3BB69-23CF-44E3-9099-C40C66FF867C}">
                  <a14:compatExt spid="_x0000_s33858"/>
                </a:ext>
                <a:ext uri="{FF2B5EF4-FFF2-40B4-BE49-F238E27FC236}">
                  <a16:creationId xmlns:a16="http://schemas.microsoft.com/office/drawing/2014/main" id="{00000000-0008-0000-0D00-00004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33859" name="Option Button 67" hidden="1">
              <a:extLst>
                <a:ext uri="{63B3BB69-23CF-44E3-9099-C40C66FF867C}">
                  <a14:compatExt spid="_x0000_s33859"/>
                </a:ext>
                <a:ext uri="{FF2B5EF4-FFF2-40B4-BE49-F238E27FC236}">
                  <a16:creationId xmlns:a16="http://schemas.microsoft.com/office/drawing/2014/main" id="{00000000-0008-0000-0D00-00004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33860" name="Group Box 68" hidden="1">
              <a:extLst>
                <a:ext uri="{63B3BB69-23CF-44E3-9099-C40C66FF867C}">
                  <a14:compatExt spid="_x0000_s33860"/>
                </a:ext>
                <a:ext uri="{FF2B5EF4-FFF2-40B4-BE49-F238E27FC236}">
                  <a16:creationId xmlns:a16="http://schemas.microsoft.com/office/drawing/2014/main" id="{00000000-0008-0000-0D00-00004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33861" name="Option Button 69" hidden="1">
              <a:extLst>
                <a:ext uri="{63B3BB69-23CF-44E3-9099-C40C66FF867C}">
                  <a14:compatExt spid="_x0000_s33861"/>
                </a:ext>
                <a:ext uri="{FF2B5EF4-FFF2-40B4-BE49-F238E27FC236}">
                  <a16:creationId xmlns:a16="http://schemas.microsoft.com/office/drawing/2014/main" id="{00000000-0008-0000-0D00-00004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33862" name="Option Button 70" hidden="1">
              <a:extLst>
                <a:ext uri="{63B3BB69-23CF-44E3-9099-C40C66FF867C}">
                  <a14:compatExt spid="_x0000_s33862"/>
                </a:ext>
                <a:ext uri="{FF2B5EF4-FFF2-40B4-BE49-F238E27FC236}">
                  <a16:creationId xmlns:a16="http://schemas.microsoft.com/office/drawing/2014/main" id="{00000000-0008-0000-0D00-000046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33863" name="Option Button 71" hidden="1">
              <a:extLst>
                <a:ext uri="{63B3BB69-23CF-44E3-9099-C40C66FF867C}">
                  <a14:compatExt spid="_x0000_s33863"/>
                </a:ext>
                <a:ext uri="{FF2B5EF4-FFF2-40B4-BE49-F238E27FC236}">
                  <a16:creationId xmlns:a16="http://schemas.microsoft.com/office/drawing/2014/main" id="{00000000-0008-0000-0D00-000047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33864" name="Group Box 72" hidden="1">
              <a:extLst>
                <a:ext uri="{63B3BB69-23CF-44E3-9099-C40C66FF867C}">
                  <a14:compatExt spid="_x0000_s33864"/>
                </a:ext>
                <a:ext uri="{FF2B5EF4-FFF2-40B4-BE49-F238E27FC236}">
                  <a16:creationId xmlns:a16="http://schemas.microsoft.com/office/drawing/2014/main" id="{00000000-0008-0000-0D00-000048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33865" name="Option Button 73" hidden="1">
              <a:extLst>
                <a:ext uri="{63B3BB69-23CF-44E3-9099-C40C66FF867C}">
                  <a14:compatExt spid="_x0000_s33865"/>
                </a:ext>
                <a:ext uri="{FF2B5EF4-FFF2-40B4-BE49-F238E27FC236}">
                  <a16:creationId xmlns:a16="http://schemas.microsoft.com/office/drawing/2014/main" id="{00000000-0008-0000-0D00-000049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33866" name="Option Button 74" hidden="1">
              <a:extLst>
                <a:ext uri="{63B3BB69-23CF-44E3-9099-C40C66FF867C}">
                  <a14:compatExt spid="_x0000_s33866"/>
                </a:ext>
                <a:ext uri="{FF2B5EF4-FFF2-40B4-BE49-F238E27FC236}">
                  <a16:creationId xmlns:a16="http://schemas.microsoft.com/office/drawing/2014/main" id="{00000000-0008-0000-0D00-00004A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33867" name="Option Button 75" hidden="1">
              <a:extLst>
                <a:ext uri="{63B3BB69-23CF-44E3-9099-C40C66FF867C}">
                  <a14:compatExt spid="_x0000_s33867"/>
                </a:ext>
                <a:ext uri="{FF2B5EF4-FFF2-40B4-BE49-F238E27FC236}">
                  <a16:creationId xmlns:a16="http://schemas.microsoft.com/office/drawing/2014/main" id="{00000000-0008-0000-0D00-00004B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33868" name="Group Box 76" hidden="1">
              <a:extLst>
                <a:ext uri="{63B3BB69-23CF-44E3-9099-C40C66FF867C}">
                  <a14:compatExt spid="_x0000_s33868"/>
                </a:ext>
                <a:ext uri="{FF2B5EF4-FFF2-40B4-BE49-F238E27FC236}">
                  <a16:creationId xmlns:a16="http://schemas.microsoft.com/office/drawing/2014/main" id="{00000000-0008-0000-0D00-00004C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33872" name="Group Box 80" hidden="1">
              <a:extLst>
                <a:ext uri="{63B3BB69-23CF-44E3-9099-C40C66FF867C}">
                  <a14:compatExt spid="_x0000_s33872"/>
                </a:ext>
                <a:ext uri="{FF2B5EF4-FFF2-40B4-BE49-F238E27FC236}">
                  <a16:creationId xmlns:a16="http://schemas.microsoft.com/office/drawing/2014/main" id="{00000000-0008-0000-0D00-000050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33873" name="Option Button 81" hidden="1">
              <a:extLst>
                <a:ext uri="{63B3BB69-23CF-44E3-9099-C40C66FF867C}">
                  <a14:compatExt spid="_x0000_s33873"/>
                </a:ext>
                <a:ext uri="{FF2B5EF4-FFF2-40B4-BE49-F238E27FC236}">
                  <a16:creationId xmlns:a16="http://schemas.microsoft.com/office/drawing/2014/main" id="{00000000-0008-0000-0D00-00005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33874" name="Option Button 82" hidden="1">
              <a:extLst>
                <a:ext uri="{63B3BB69-23CF-44E3-9099-C40C66FF867C}">
                  <a14:compatExt spid="_x0000_s33874"/>
                </a:ext>
                <a:ext uri="{FF2B5EF4-FFF2-40B4-BE49-F238E27FC236}">
                  <a16:creationId xmlns:a16="http://schemas.microsoft.com/office/drawing/2014/main" id="{00000000-0008-0000-0D00-00005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33876" name="Group Box 84" hidden="1">
              <a:extLst>
                <a:ext uri="{63B3BB69-23CF-44E3-9099-C40C66FF867C}">
                  <a14:compatExt spid="_x0000_s33876"/>
                </a:ext>
                <a:ext uri="{FF2B5EF4-FFF2-40B4-BE49-F238E27FC236}">
                  <a16:creationId xmlns:a16="http://schemas.microsoft.com/office/drawing/2014/main" id="{00000000-0008-0000-0D00-00005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33877" name="Option Button 85" hidden="1">
              <a:extLst>
                <a:ext uri="{63B3BB69-23CF-44E3-9099-C40C66FF867C}">
                  <a14:compatExt spid="_x0000_s33877"/>
                </a:ext>
                <a:ext uri="{FF2B5EF4-FFF2-40B4-BE49-F238E27FC236}">
                  <a16:creationId xmlns:a16="http://schemas.microsoft.com/office/drawing/2014/main" id="{00000000-0008-0000-0D00-00005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33878" name="Option Button 86" hidden="1">
              <a:extLst>
                <a:ext uri="{63B3BB69-23CF-44E3-9099-C40C66FF867C}">
                  <a14:compatExt spid="_x0000_s33878"/>
                </a:ext>
                <a:ext uri="{FF2B5EF4-FFF2-40B4-BE49-F238E27FC236}">
                  <a16:creationId xmlns:a16="http://schemas.microsoft.com/office/drawing/2014/main" id="{00000000-0008-0000-0D00-000056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33879" name="Option Button 87" hidden="1">
              <a:extLst>
                <a:ext uri="{63B3BB69-23CF-44E3-9099-C40C66FF867C}">
                  <a14:compatExt spid="_x0000_s33879"/>
                </a:ext>
                <a:ext uri="{FF2B5EF4-FFF2-40B4-BE49-F238E27FC236}">
                  <a16:creationId xmlns:a16="http://schemas.microsoft.com/office/drawing/2014/main" id="{00000000-0008-0000-0D00-000057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33880" name="Group Box 88" hidden="1">
              <a:extLst>
                <a:ext uri="{63B3BB69-23CF-44E3-9099-C40C66FF867C}">
                  <a14:compatExt spid="_x0000_s33880"/>
                </a:ext>
                <a:ext uri="{FF2B5EF4-FFF2-40B4-BE49-F238E27FC236}">
                  <a16:creationId xmlns:a16="http://schemas.microsoft.com/office/drawing/2014/main" id="{00000000-0008-0000-0D00-000058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33881" name="Option Button 89" hidden="1">
              <a:extLst>
                <a:ext uri="{63B3BB69-23CF-44E3-9099-C40C66FF867C}">
                  <a14:compatExt spid="_x0000_s33881"/>
                </a:ext>
                <a:ext uri="{FF2B5EF4-FFF2-40B4-BE49-F238E27FC236}">
                  <a16:creationId xmlns:a16="http://schemas.microsoft.com/office/drawing/2014/main" id="{00000000-0008-0000-0D00-000059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33882" name="Option Button 90" hidden="1">
              <a:extLst>
                <a:ext uri="{63B3BB69-23CF-44E3-9099-C40C66FF867C}">
                  <a14:compatExt spid="_x0000_s33882"/>
                </a:ext>
                <a:ext uri="{FF2B5EF4-FFF2-40B4-BE49-F238E27FC236}">
                  <a16:creationId xmlns:a16="http://schemas.microsoft.com/office/drawing/2014/main" id="{00000000-0008-0000-0D00-00005A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33883" name="Option Button 91" hidden="1">
              <a:extLst>
                <a:ext uri="{63B3BB69-23CF-44E3-9099-C40C66FF867C}">
                  <a14:compatExt spid="_x0000_s33883"/>
                </a:ext>
                <a:ext uri="{FF2B5EF4-FFF2-40B4-BE49-F238E27FC236}">
                  <a16:creationId xmlns:a16="http://schemas.microsoft.com/office/drawing/2014/main" id="{00000000-0008-0000-0D00-00005B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33884" name="Group Box 92" hidden="1">
              <a:extLst>
                <a:ext uri="{63B3BB69-23CF-44E3-9099-C40C66FF867C}">
                  <a14:compatExt spid="_x0000_s33884"/>
                </a:ext>
                <a:ext uri="{FF2B5EF4-FFF2-40B4-BE49-F238E27FC236}">
                  <a16:creationId xmlns:a16="http://schemas.microsoft.com/office/drawing/2014/main" id="{00000000-0008-0000-0D00-00005C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33885" name="Option Button 93" hidden="1">
              <a:extLst>
                <a:ext uri="{63B3BB69-23CF-44E3-9099-C40C66FF867C}">
                  <a14:compatExt spid="_x0000_s33885"/>
                </a:ext>
                <a:ext uri="{FF2B5EF4-FFF2-40B4-BE49-F238E27FC236}">
                  <a16:creationId xmlns:a16="http://schemas.microsoft.com/office/drawing/2014/main" id="{00000000-0008-0000-0D00-00005D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33886" name="Option Button 94" hidden="1">
              <a:extLst>
                <a:ext uri="{63B3BB69-23CF-44E3-9099-C40C66FF867C}">
                  <a14:compatExt spid="_x0000_s33886"/>
                </a:ext>
                <a:ext uri="{FF2B5EF4-FFF2-40B4-BE49-F238E27FC236}">
                  <a16:creationId xmlns:a16="http://schemas.microsoft.com/office/drawing/2014/main" id="{00000000-0008-0000-0D00-00005E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33887" name="Option Button 95" hidden="1">
              <a:extLst>
                <a:ext uri="{63B3BB69-23CF-44E3-9099-C40C66FF867C}">
                  <a14:compatExt spid="_x0000_s33887"/>
                </a:ext>
                <a:ext uri="{FF2B5EF4-FFF2-40B4-BE49-F238E27FC236}">
                  <a16:creationId xmlns:a16="http://schemas.microsoft.com/office/drawing/2014/main" id="{00000000-0008-0000-0D00-00005F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33888" name="Group Box 96" hidden="1">
              <a:extLst>
                <a:ext uri="{63B3BB69-23CF-44E3-9099-C40C66FF867C}">
                  <a14:compatExt spid="_x0000_s33888"/>
                </a:ext>
                <a:ext uri="{FF2B5EF4-FFF2-40B4-BE49-F238E27FC236}">
                  <a16:creationId xmlns:a16="http://schemas.microsoft.com/office/drawing/2014/main" id="{00000000-0008-0000-0D00-000060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33889" name="Option Button 97" hidden="1">
              <a:extLst>
                <a:ext uri="{63B3BB69-23CF-44E3-9099-C40C66FF867C}">
                  <a14:compatExt spid="_x0000_s33889"/>
                </a:ext>
                <a:ext uri="{FF2B5EF4-FFF2-40B4-BE49-F238E27FC236}">
                  <a16:creationId xmlns:a16="http://schemas.microsoft.com/office/drawing/2014/main" id="{00000000-0008-0000-0D00-00006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33890" name="Option Button 98" hidden="1">
              <a:extLst>
                <a:ext uri="{63B3BB69-23CF-44E3-9099-C40C66FF867C}">
                  <a14:compatExt spid="_x0000_s33890"/>
                </a:ext>
                <a:ext uri="{FF2B5EF4-FFF2-40B4-BE49-F238E27FC236}">
                  <a16:creationId xmlns:a16="http://schemas.microsoft.com/office/drawing/2014/main" id="{00000000-0008-0000-0D00-00006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33891" name="Option Button 99" hidden="1">
              <a:extLst>
                <a:ext uri="{63B3BB69-23CF-44E3-9099-C40C66FF867C}">
                  <a14:compatExt spid="_x0000_s33891"/>
                </a:ext>
                <a:ext uri="{FF2B5EF4-FFF2-40B4-BE49-F238E27FC236}">
                  <a16:creationId xmlns:a16="http://schemas.microsoft.com/office/drawing/2014/main" id="{00000000-0008-0000-0D00-00006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33892" name="Group Box 100" hidden="1">
              <a:extLst>
                <a:ext uri="{63B3BB69-23CF-44E3-9099-C40C66FF867C}">
                  <a14:compatExt spid="_x0000_s33892"/>
                </a:ext>
                <a:ext uri="{FF2B5EF4-FFF2-40B4-BE49-F238E27FC236}">
                  <a16:creationId xmlns:a16="http://schemas.microsoft.com/office/drawing/2014/main" id="{00000000-0008-0000-0D00-00006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33893" name="Option Button 101" hidden="1">
              <a:extLst>
                <a:ext uri="{63B3BB69-23CF-44E3-9099-C40C66FF867C}">
                  <a14:compatExt spid="_x0000_s33893"/>
                </a:ext>
                <a:ext uri="{FF2B5EF4-FFF2-40B4-BE49-F238E27FC236}">
                  <a16:creationId xmlns:a16="http://schemas.microsoft.com/office/drawing/2014/main" id="{00000000-0008-0000-0D00-00006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33894" name="Option Button 102" hidden="1">
              <a:extLst>
                <a:ext uri="{63B3BB69-23CF-44E3-9099-C40C66FF867C}">
                  <a14:compatExt spid="_x0000_s33894"/>
                </a:ext>
                <a:ext uri="{FF2B5EF4-FFF2-40B4-BE49-F238E27FC236}">
                  <a16:creationId xmlns:a16="http://schemas.microsoft.com/office/drawing/2014/main" id="{00000000-0008-0000-0D00-000066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33895" name="Option Button 103" hidden="1">
              <a:extLst>
                <a:ext uri="{63B3BB69-23CF-44E3-9099-C40C66FF867C}">
                  <a14:compatExt spid="_x0000_s33895"/>
                </a:ext>
                <a:ext uri="{FF2B5EF4-FFF2-40B4-BE49-F238E27FC236}">
                  <a16:creationId xmlns:a16="http://schemas.microsoft.com/office/drawing/2014/main" id="{00000000-0008-0000-0D00-000067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33896" name="Group Box 104" hidden="1">
              <a:extLst>
                <a:ext uri="{63B3BB69-23CF-44E3-9099-C40C66FF867C}">
                  <a14:compatExt spid="_x0000_s33896"/>
                </a:ext>
                <a:ext uri="{FF2B5EF4-FFF2-40B4-BE49-F238E27FC236}">
                  <a16:creationId xmlns:a16="http://schemas.microsoft.com/office/drawing/2014/main" id="{00000000-0008-0000-0D00-000068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33897" name="Option Button 105" hidden="1">
              <a:extLst>
                <a:ext uri="{63B3BB69-23CF-44E3-9099-C40C66FF867C}">
                  <a14:compatExt spid="_x0000_s33897"/>
                </a:ext>
                <a:ext uri="{FF2B5EF4-FFF2-40B4-BE49-F238E27FC236}">
                  <a16:creationId xmlns:a16="http://schemas.microsoft.com/office/drawing/2014/main" id="{00000000-0008-0000-0D00-000069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33898" name="Option Button 106" hidden="1">
              <a:extLst>
                <a:ext uri="{63B3BB69-23CF-44E3-9099-C40C66FF867C}">
                  <a14:compatExt spid="_x0000_s33898"/>
                </a:ext>
                <a:ext uri="{FF2B5EF4-FFF2-40B4-BE49-F238E27FC236}">
                  <a16:creationId xmlns:a16="http://schemas.microsoft.com/office/drawing/2014/main" id="{00000000-0008-0000-0D00-00006A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33899" name="Option Button 107" hidden="1">
              <a:extLst>
                <a:ext uri="{63B3BB69-23CF-44E3-9099-C40C66FF867C}">
                  <a14:compatExt spid="_x0000_s33899"/>
                </a:ext>
                <a:ext uri="{FF2B5EF4-FFF2-40B4-BE49-F238E27FC236}">
                  <a16:creationId xmlns:a16="http://schemas.microsoft.com/office/drawing/2014/main" id="{00000000-0008-0000-0D00-00006B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33900" name="Group Box 108" hidden="1">
              <a:extLst>
                <a:ext uri="{63B3BB69-23CF-44E3-9099-C40C66FF867C}">
                  <a14:compatExt spid="_x0000_s33900"/>
                </a:ext>
                <a:ext uri="{FF2B5EF4-FFF2-40B4-BE49-F238E27FC236}">
                  <a16:creationId xmlns:a16="http://schemas.microsoft.com/office/drawing/2014/main" id="{00000000-0008-0000-0D00-00006C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33901" name="Option Button 109" hidden="1">
              <a:extLst>
                <a:ext uri="{63B3BB69-23CF-44E3-9099-C40C66FF867C}">
                  <a14:compatExt spid="_x0000_s33901"/>
                </a:ext>
                <a:ext uri="{FF2B5EF4-FFF2-40B4-BE49-F238E27FC236}">
                  <a16:creationId xmlns:a16="http://schemas.microsoft.com/office/drawing/2014/main" id="{00000000-0008-0000-0D00-00006D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33902" name="Option Button 110" hidden="1">
              <a:extLst>
                <a:ext uri="{63B3BB69-23CF-44E3-9099-C40C66FF867C}">
                  <a14:compatExt spid="_x0000_s33902"/>
                </a:ext>
                <a:ext uri="{FF2B5EF4-FFF2-40B4-BE49-F238E27FC236}">
                  <a16:creationId xmlns:a16="http://schemas.microsoft.com/office/drawing/2014/main" id="{00000000-0008-0000-0D00-00006E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33903" name="Option Button 111" hidden="1">
              <a:extLst>
                <a:ext uri="{63B3BB69-23CF-44E3-9099-C40C66FF867C}">
                  <a14:compatExt spid="_x0000_s33903"/>
                </a:ext>
                <a:ext uri="{FF2B5EF4-FFF2-40B4-BE49-F238E27FC236}">
                  <a16:creationId xmlns:a16="http://schemas.microsoft.com/office/drawing/2014/main" id="{00000000-0008-0000-0D00-00006F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33904" name="Group Box 112" hidden="1">
              <a:extLst>
                <a:ext uri="{63B3BB69-23CF-44E3-9099-C40C66FF867C}">
                  <a14:compatExt spid="_x0000_s33904"/>
                </a:ext>
                <a:ext uri="{FF2B5EF4-FFF2-40B4-BE49-F238E27FC236}">
                  <a16:creationId xmlns:a16="http://schemas.microsoft.com/office/drawing/2014/main" id="{00000000-0008-0000-0D00-000070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33905" name="Option Button 113" hidden="1">
              <a:extLst>
                <a:ext uri="{63B3BB69-23CF-44E3-9099-C40C66FF867C}">
                  <a14:compatExt spid="_x0000_s33905"/>
                </a:ext>
                <a:ext uri="{FF2B5EF4-FFF2-40B4-BE49-F238E27FC236}">
                  <a16:creationId xmlns:a16="http://schemas.microsoft.com/office/drawing/2014/main" id="{00000000-0008-0000-0D00-00007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33906" name="Option Button 114" hidden="1">
              <a:extLst>
                <a:ext uri="{63B3BB69-23CF-44E3-9099-C40C66FF867C}">
                  <a14:compatExt spid="_x0000_s33906"/>
                </a:ext>
                <a:ext uri="{FF2B5EF4-FFF2-40B4-BE49-F238E27FC236}">
                  <a16:creationId xmlns:a16="http://schemas.microsoft.com/office/drawing/2014/main" id="{00000000-0008-0000-0D00-00007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33907" name="Option Button 115" hidden="1">
              <a:extLst>
                <a:ext uri="{63B3BB69-23CF-44E3-9099-C40C66FF867C}">
                  <a14:compatExt spid="_x0000_s33907"/>
                </a:ext>
                <a:ext uri="{FF2B5EF4-FFF2-40B4-BE49-F238E27FC236}">
                  <a16:creationId xmlns:a16="http://schemas.microsoft.com/office/drawing/2014/main" id="{00000000-0008-0000-0D00-00007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33908" name="Group Box 116" hidden="1">
              <a:extLst>
                <a:ext uri="{63B3BB69-23CF-44E3-9099-C40C66FF867C}">
                  <a14:compatExt spid="_x0000_s33908"/>
                </a:ext>
                <a:ext uri="{FF2B5EF4-FFF2-40B4-BE49-F238E27FC236}">
                  <a16:creationId xmlns:a16="http://schemas.microsoft.com/office/drawing/2014/main" id="{00000000-0008-0000-0D00-00007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33909" name="Option Button 117" hidden="1">
              <a:extLst>
                <a:ext uri="{63B3BB69-23CF-44E3-9099-C40C66FF867C}">
                  <a14:compatExt spid="_x0000_s33909"/>
                </a:ext>
                <a:ext uri="{FF2B5EF4-FFF2-40B4-BE49-F238E27FC236}">
                  <a16:creationId xmlns:a16="http://schemas.microsoft.com/office/drawing/2014/main" id="{00000000-0008-0000-0D00-00007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33910" name="Option Button 118" hidden="1">
              <a:extLst>
                <a:ext uri="{63B3BB69-23CF-44E3-9099-C40C66FF867C}">
                  <a14:compatExt spid="_x0000_s33910"/>
                </a:ext>
                <a:ext uri="{FF2B5EF4-FFF2-40B4-BE49-F238E27FC236}">
                  <a16:creationId xmlns:a16="http://schemas.microsoft.com/office/drawing/2014/main" id="{00000000-0008-0000-0D00-000076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33911" name="Option Button 119" hidden="1">
              <a:extLst>
                <a:ext uri="{63B3BB69-23CF-44E3-9099-C40C66FF867C}">
                  <a14:compatExt spid="_x0000_s33911"/>
                </a:ext>
                <a:ext uri="{FF2B5EF4-FFF2-40B4-BE49-F238E27FC236}">
                  <a16:creationId xmlns:a16="http://schemas.microsoft.com/office/drawing/2014/main" id="{00000000-0008-0000-0D00-000077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33912" name="Group Box 120" hidden="1">
              <a:extLst>
                <a:ext uri="{63B3BB69-23CF-44E3-9099-C40C66FF867C}">
                  <a14:compatExt spid="_x0000_s33912"/>
                </a:ext>
                <a:ext uri="{FF2B5EF4-FFF2-40B4-BE49-F238E27FC236}">
                  <a16:creationId xmlns:a16="http://schemas.microsoft.com/office/drawing/2014/main" id="{00000000-0008-0000-0D00-000078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33922" name="Rectangle 121">
          <a:extLst>
            <a:ext uri="{FF2B5EF4-FFF2-40B4-BE49-F238E27FC236}">
              <a16:creationId xmlns:a16="http://schemas.microsoft.com/office/drawing/2014/main" id="{00000000-0008-0000-0D00-00008284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33923" name="Rectangle 122">
          <a:extLst>
            <a:ext uri="{FF2B5EF4-FFF2-40B4-BE49-F238E27FC236}">
              <a16:creationId xmlns:a16="http://schemas.microsoft.com/office/drawing/2014/main" id="{00000000-0008-0000-0D00-00008384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33924" name="Rectangle 123">
          <a:extLst>
            <a:ext uri="{FF2B5EF4-FFF2-40B4-BE49-F238E27FC236}">
              <a16:creationId xmlns:a16="http://schemas.microsoft.com/office/drawing/2014/main" id="{00000000-0008-0000-0D00-00008484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33916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7C84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33917" name="Option Button 125" hidden="1">
              <a:extLst>
                <a:ext uri="{63B3BB69-23CF-44E3-9099-C40C66FF867C}">
                  <a14:compatExt spid="_x0000_s33917"/>
                </a:ext>
                <a:ext uri="{FF2B5EF4-FFF2-40B4-BE49-F238E27FC236}">
                  <a16:creationId xmlns:a16="http://schemas.microsoft.com/office/drawing/2014/main" id="{00000000-0008-0000-0D00-00007D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33918" name="Option Button 126" hidden="1">
              <a:extLst>
                <a:ext uri="{63B3BB69-23CF-44E3-9099-C40C66FF867C}">
                  <a14:compatExt spid="_x0000_s33918"/>
                </a:ext>
                <a:ext uri="{FF2B5EF4-FFF2-40B4-BE49-F238E27FC236}">
                  <a16:creationId xmlns:a16="http://schemas.microsoft.com/office/drawing/2014/main" id="{00000000-0008-0000-0D00-00007E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33919" name="Option Button 127" hidden="1">
              <a:extLst>
                <a:ext uri="{63B3BB69-23CF-44E3-9099-C40C66FF867C}">
                  <a14:compatExt spid="_x0000_s33919"/>
                </a:ext>
                <a:ext uri="{FF2B5EF4-FFF2-40B4-BE49-F238E27FC236}">
                  <a16:creationId xmlns:a16="http://schemas.microsoft.com/office/drawing/2014/main" id="{00000000-0008-0000-0D00-00007F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33920" name="Option Button 128" hidden="1">
              <a:extLst>
                <a:ext uri="{63B3BB69-23CF-44E3-9099-C40C66FF867C}">
                  <a14:compatExt spid="_x0000_s33920"/>
                </a:ext>
                <a:ext uri="{FF2B5EF4-FFF2-40B4-BE49-F238E27FC236}">
                  <a16:creationId xmlns:a16="http://schemas.microsoft.com/office/drawing/2014/main" id="{00000000-0008-0000-0D00-000080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33921" name="Option Button 129" hidden="1">
              <a:extLst>
                <a:ext uri="{63B3BB69-23CF-44E3-9099-C40C66FF867C}">
                  <a14:compatExt spid="_x0000_s33921"/>
                </a:ext>
                <a:ext uri="{FF2B5EF4-FFF2-40B4-BE49-F238E27FC236}">
                  <a16:creationId xmlns:a16="http://schemas.microsoft.com/office/drawing/2014/main" id="{00000000-0008-0000-0D00-00008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34817" name="Option Button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E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34818" name="Option Button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E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34819" name="Option Button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E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34820" name="Group Box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E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34821" name="Option Button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E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34822" name="Option Button 6" hidden="1">
              <a:extLst>
                <a:ext uri="{63B3BB69-23CF-44E3-9099-C40C66FF867C}">
                  <a14:compatExt spid="_x0000_s34822"/>
                </a:ext>
                <a:ext uri="{FF2B5EF4-FFF2-40B4-BE49-F238E27FC236}">
                  <a16:creationId xmlns:a16="http://schemas.microsoft.com/office/drawing/2014/main" id="{00000000-0008-0000-0E00-00000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34823" name="Option Button 7" hidden="1">
              <a:extLst>
                <a:ext uri="{63B3BB69-23CF-44E3-9099-C40C66FF867C}">
                  <a14:compatExt spid="_x0000_s34823"/>
                </a:ext>
                <a:ext uri="{FF2B5EF4-FFF2-40B4-BE49-F238E27FC236}">
                  <a16:creationId xmlns:a16="http://schemas.microsoft.com/office/drawing/2014/main" id="{00000000-0008-0000-0E00-00000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34824" name="Group Box 8" hidden="1">
              <a:extLst>
                <a:ext uri="{63B3BB69-23CF-44E3-9099-C40C66FF867C}">
                  <a14:compatExt spid="_x0000_s34824"/>
                </a:ext>
                <a:ext uri="{FF2B5EF4-FFF2-40B4-BE49-F238E27FC236}">
                  <a16:creationId xmlns:a16="http://schemas.microsoft.com/office/drawing/2014/main" id="{00000000-0008-0000-0E00-00000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34825" name="Option Button 9" hidden="1">
              <a:extLst>
                <a:ext uri="{63B3BB69-23CF-44E3-9099-C40C66FF867C}">
                  <a14:compatExt spid="_x0000_s34825"/>
                </a:ext>
                <a:ext uri="{FF2B5EF4-FFF2-40B4-BE49-F238E27FC236}">
                  <a16:creationId xmlns:a16="http://schemas.microsoft.com/office/drawing/2014/main" id="{00000000-0008-0000-0E00-00000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34826" name="Option Button 10" hidden="1">
              <a:extLst>
                <a:ext uri="{63B3BB69-23CF-44E3-9099-C40C66FF867C}">
                  <a14:compatExt spid="_x0000_s34826"/>
                </a:ext>
                <a:ext uri="{FF2B5EF4-FFF2-40B4-BE49-F238E27FC236}">
                  <a16:creationId xmlns:a16="http://schemas.microsoft.com/office/drawing/2014/main" id="{00000000-0008-0000-0E00-00000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34828" name="Group Box 12" hidden="1">
              <a:extLst>
                <a:ext uri="{63B3BB69-23CF-44E3-9099-C40C66FF867C}">
                  <a14:compatExt spid="_x0000_s34828"/>
                </a:ext>
                <a:ext uri="{FF2B5EF4-FFF2-40B4-BE49-F238E27FC236}">
                  <a16:creationId xmlns:a16="http://schemas.microsoft.com/office/drawing/2014/main" id="{00000000-0008-0000-0E00-00000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34829" name="Option Button 13" hidden="1">
              <a:extLst>
                <a:ext uri="{63B3BB69-23CF-44E3-9099-C40C66FF867C}">
                  <a14:compatExt spid="_x0000_s34829"/>
                </a:ext>
                <a:ext uri="{FF2B5EF4-FFF2-40B4-BE49-F238E27FC236}">
                  <a16:creationId xmlns:a16="http://schemas.microsoft.com/office/drawing/2014/main" id="{00000000-0008-0000-0E00-00000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34830" name="Option Button 14" hidden="1">
              <a:extLst>
                <a:ext uri="{63B3BB69-23CF-44E3-9099-C40C66FF867C}">
                  <a14:compatExt spid="_x0000_s34830"/>
                </a:ext>
                <a:ext uri="{FF2B5EF4-FFF2-40B4-BE49-F238E27FC236}">
                  <a16:creationId xmlns:a16="http://schemas.microsoft.com/office/drawing/2014/main" id="{00000000-0008-0000-0E00-00000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34831" name="Option Button 15" hidden="1">
              <a:extLst>
                <a:ext uri="{63B3BB69-23CF-44E3-9099-C40C66FF867C}">
                  <a14:compatExt spid="_x0000_s34831"/>
                </a:ext>
                <a:ext uri="{FF2B5EF4-FFF2-40B4-BE49-F238E27FC236}">
                  <a16:creationId xmlns:a16="http://schemas.microsoft.com/office/drawing/2014/main" id="{00000000-0008-0000-0E00-00000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34832" name="Group Box 16" hidden="1">
              <a:extLst>
                <a:ext uri="{63B3BB69-23CF-44E3-9099-C40C66FF867C}">
                  <a14:compatExt spid="_x0000_s34832"/>
                </a:ext>
                <a:ext uri="{FF2B5EF4-FFF2-40B4-BE49-F238E27FC236}">
                  <a16:creationId xmlns:a16="http://schemas.microsoft.com/office/drawing/2014/main" id="{00000000-0008-0000-0E00-00001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34833" name="Option Button 17" hidden="1">
              <a:extLst>
                <a:ext uri="{63B3BB69-23CF-44E3-9099-C40C66FF867C}">
                  <a14:compatExt spid="_x0000_s34833"/>
                </a:ext>
                <a:ext uri="{FF2B5EF4-FFF2-40B4-BE49-F238E27FC236}">
                  <a16:creationId xmlns:a16="http://schemas.microsoft.com/office/drawing/2014/main" id="{00000000-0008-0000-0E00-00001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34834" name="Option Button 18" hidden="1">
              <a:extLst>
                <a:ext uri="{63B3BB69-23CF-44E3-9099-C40C66FF867C}">
                  <a14:compatExt spid="_x0000_s34834"/>
                </a:ext>
                <a:ext uri="{FF2B5EF4-FFF2-40B4-BE49-F238E27FC236}">
                  <a16:creationId xmlns:a16="http://schemas.microsoft.com/office/drawing/2014/main" id="{00000000-0008-0000-0E00-00001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34835" name="Option Button 19" hidden="1">
              <a:extLst>
                <a:ext uri="{63B3BB69-23CF-44E3-9099-C40C66FF867C}">
                  <a14:compatExt spid="_x0000_s34835"/>
                </a:ext>
                <a:ext uri="{FF2B5EF4-FFF2-40B4-BE49-F238E27FC236}">
                  <a16:creationId xmlns:a16="http://schemas.microsoft.com/office/drawing/2014/main" id="{00000000-0008-0000-0E00-00001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34836" name="Group Box 20" hidden="1">
              <a:extLst>
                <a:ext uri="{63B3BB69-23CF-44E3-9099-C40C66FF867C}">
                  <a14:compatExt spid="_x0000_s34836"/>
                </a:ext>
                <a:ext uri="{FF2B5EF4-FFF2-40B4-BE49-F238E27FC236}">
                  <a16:creationId xmlns:a16="http://schemas.microsoft.com/office/drawing/2014/main" id="{00000000-0008-0000-0E00-00001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34837" name="Option Button 21" hidden="1">
              <a:extLst>
                <a:ext uri="{63B3BB69-23CF-44E3-9099-C40C66FF867C}">
                  <a14:compatExt spid="_x0000_s34837"/>
                </a:ext>
                <a:ext uri="{FF2B5EF4-FFF2-40B4-BE49-F238E27FC236}">
                  <a16:creationId xmlns:a16="http://schemas.microsoft.com/office/drawing/2014/main" id="{00000000-0008-0000-0E00-00001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34838" name="Option Button 22" hidden="1">
              <a:extLst>
                <a:ext uri="{63B3BB69-23CF-44E3-9099-C40C66FF867C}">
                  <a14:compatExt spid="_x0000_s34838"/>
                </a:ext>
                <a:ext uri="{FF2B5EF4-FFF2-40B4-BE49-F238E27FC236}">
                  <a16:creationId xmlns:a16="http://schemas.microsoft.com/office/drawing/2014/main" id="{00000000-0008-0000-0E00-00001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34839" name="Option Button 23" hidden="1">
              <a:extLst>
                <a:ext uri="{63B3BB69-23CF-44E3-9099-C40C66FF867C}">
                  <a14:compatExt spid="_x0000_s34839"/>
                </a:ext>
                <a:ext uri="{FF2B5EF4-FFF2-40B4-BE49-F238E27FC236}">
                  <a16:creationId xmlns:a16="http://schemas.microsoft.com/office/drawing/2014/main" id="{00000000-0008-0000-0E00-00001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34840" name="Group Box 24" hidden="1">
              <a:extLst>
                <a:ext uri="{63B3BB69-23CF-44E3-9099-C40C66FF867C}">
                  <a14:compatExt spid="_x0000_s34840"/>
                </a:ext>
                <a:ext uri="{FF2B5EF4-FFF2-40B4-BE49-F238E27FC236}">
                  <a16:creationId xmlns:a16="http://schemas.microsoft.com/office/drawing/2014/main" id="{00000000-0008-0000-0E00-00001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34841" name="Option Button 25" hidden="1">
              <a:extLst>
                <a:ext uri="{63B3BB69-23CF-44E3-9099-C40C66FF867C}">
                  <a14:compatExt spid="_x0000_s34841"/>
                </a:ext>
                <a:ext uri="{FF2B5EF4-FFF2-40B4-BE49-F238E27FC236}">
                  <a16:creationId xmlns:a16="http://schemas.microsoft.com/office/drawing/2014/main" id="{00000000-0008-0000-0E00-00001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34842" name="Option Button 26" hidden="1">
              <a:extLst>
                <a:ext uri="{63B3BB69-23CF-44E3-9099-C40C66FF867C}">
                  <a14:compatExt spid="_x0000_s34842"/>
                </a:ext>
                <a:ext uri="{FF2B5EF4-FFF2-40B4-BE49-F238E27FC236}">
                  <a16:creationId xmlns:a16="http://schemas.microsoft.com/office/drawing/2014/main" id="{00000000-0008-0000-0E00-00001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34843" name="Option Button 27" hidden="1">
              <a:extLst>
                <a:ext uri="{63B3BB69-23CF-44E3-9099-C40C66FF867C}">
                  <a14:compatExt spid="_x0000_s34843"/>
                </a:ext>
                <a:ext uri="{FF2B5EF4-FFF2-40B4-BE49-F238E27FC236}">
                  <a16:creationId xmlns:a16="http://schemas.microsoft.com/office/drawing/2014/main" id="{00000000-0008-0000-0E00-00001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34844" name="Group Box 28" hidden="1">
              <a:extLst>
                <a:ext uri="{63B3BB69-23CF-44E3-9099-C40C66FF867C}">
                  <a14:compatExt spid="_x0000_s34844"/>
                </a:ext>
                <a:ext uri="{FF2B5EF4-FFF2-40B4-BE49-F238E27FC236}">
                  <a16:creationId xmlns:a16="http://schemas.microsoft.com/office/drawing/2014/main" id="{00000000-0008-0000-0E00-00001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34845" name="Option Button 29" hidden="1">
              <a:extLst>
                <a:ext uri="{63B3BB69-23CF-44E3-9099-C40C66FF867C}">
                  <a14:compatExt spid="_x0000_s34845"/>
                </a:ext>
                <a:ext uri="{FF2B5EF4-FFF2-40B4-BE49-F238E27FC236}">
                  <a16:creationId xmlns:a16="http://schemas.microsoft.com/office/drawing/2014/main" id="{00000000-0008-0000-0E00-00001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34846" name="Option Button 30" hidden="1">
              <a:extLst>
                <a:ext uri="{63B3BB69-23CF-44E3-9099-C40C66FF867C}">
                  <a14:compatExt spid="_x0000_s34846"/>
                </a:ext>
                <a:ext uri="{FF2B5EF4-FFF2-40B4-BE49-F238E27FC236}">
                  <a16:creationId xmlns:a16="http://schemas.microsoft.com/office/drawing/2014/main" id="{00000000-0008-0000-0E00-00001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34847" name="Option Button 31" hidden="1">
              <a:extLst>
                <a:ext uri="{63B3BB69-23CF-44E3-9099-C40C66FF867C}">
                  <a14:compatExt spid="_x0000_s34847"/>
                </a:ext>
                <a:ext uri="{FF2B5EF4-FFF2-40B4-BE49-F238E27FC236}">
                  <a16:creationId xmlns:a16="http://schemas.microsoft.com/office/drawing/2014/main" id="{00000000-0008-0000-0E00-00001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34848" name="Group Box 32" hidden="1">
              <a:extLst>
                <a:ext uri="{63B3BB69-23CF-44E3-9099-C40C66FF867C}">
                  <a14:compatExt spid="_x0000_s34848"/>
                </a:ext>
                <a:ext uri="{FF2B5EF4-FFF2-40B4-BE49-F238E27FC236}">
                  <a16:creationId xmlns:a16="http://schemas.microsoft.com/office/drawing/2014/main" id="{00000000-0008-0000-0E00-00002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34849" name="Option Button 33" hidden="1">
              <a:extLst>
                <a:ext uri="{63B3BB69-23CF-44E3-9099-C40C66FF867C}">
                  <a14:compatExt spid="_x0000_s34849"/>
                </a:ext>
                <a:ext uri="{FF2B5EF4-FFF2-40B4-BE49-F238E27FC236}">
                  <a16:creationId xmlns:a16="http://schemas.microsoft.com/office/drawing/2014/main" id="{00000000-0008-0000-0E00-00002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34850" name="Option Button 34" hidden="1">
              <a:extLst>
                <a:ext uri="{63B3BB69-23CF-44E3-9099-C40C66FF867C}">
                  <a14:compatExt spid="_x0000_s34850"/>
                </a:ext>
                <a:ext uri="{FF2B5EF4-FFF2-40B4-BE49-F238E27FC236}">
                  <a16:creationId xmlns:a16="http://schemas.microsoft.com/office/drawing/2014/main" id="{00000000-0008-0000-0E00-00002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34851" name="Option Button 35" hidden="1">
              <a:extLst>
                <a:ext uri="{63B3BB69-23CF-44E3-9099-C40C66FF867C}">
                  <a14:compatExt spid="_x0000_s34851"/>
                </a:ext>
                <a:ext uri="{FF2B5EF4-FFF2-40B4-BE49-F238E27FC236}">
                  <a16:creationId xmlns:a16="http://schemas.microsoft.com/office/drawing/2014/main" id="{00000000-0008-0000-0E00-00002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34852" name="Group Box 36" hidden="1">
              <a:extLst>
                <a:ext uri="{63B3BB69-23CF-44E3-9099-C40C66FF867C}">
                  <a14:compatExt spid="_x0000_s34852"/>
                </a:ext>
                <a:ext uri="{FF2B5EF4-FFF2-40B4-BE49-F238E27FC236}">
                  <a16:creationId xmlns:a16="http://schemas.microsoft.com/office/drawing/2014/main" id="{00000000-0008-0000-0E00-00002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34853" name="Option Button 37" hidden="1">
              <a:extLst>
                <a:ext uri="{63B3BB69-23CF-44E3-9099-C40C66FF867C}">
                  <a14:compatExt spid="_x0000_s34853"/>
                </a:ext>
                <a:ext uri="{FF2B5EF4-FFF2-40B4-BE49-F238E27FC236}">
                  <a16:creationId xmlns:a16="http://schemas.microsoft.com/office/drawing/2014/main" id="{00000000-0008-0000-0E00-00002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34854" name="Option Button 38" hidden="1">
              <a:extLst>
                <a:ext uri="{63B3BB69-23CF-44E3-9099-C40C66FF867C}">
                  <a14:compatExt spid="_x0000_s34854"/>
                </a:ext>
                <a:ext uri="{FF2B5EF4-FFF2-40B4-BE49-F238E27FC236}">
                  <a16:creationId xmlns:a16="http://schemas.microsoft.com/office/drawing/2014/main" id="{00000000-0008-0000-0E00-00002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34855" name="Option Button 39" hidden="1">
              <a:extLst>
                <a:ext uri="{63B3BB69-23CF-44E3-9099-C40C66FF867C}">
                  <a14:compatExt spid="_x0000_s34855"/>
                </a:ext>
                <a:ext uri="{FF2B5EF4-FFF2-40B4-BE49-F238E27FC236}">
                  <a16:creationId xmlns:a16="http://schemas.microsoft.com/office/drawing/2014/main" id="{00000000-0008-0000-0E00-00002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34856" name="Group Box 40" hidden="1">
              <a:extLst>
                <a:ext uri="{63B3BB69-23CF-44E3-9099-C40C66FF867C}">
                  <a14:compatExt spid="_x0000_s34856"/>
                </a:ext>
                <a:ext uri="{FF2B5EF4-FFF2-40B4-BE49-F238E27FC236}">
                  <a16:creationId xmlns:a16="http://schemas.microsoft.com/office/drawing/2014/main" id="{00000000-0008-0000-0E00-00002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34857" name="Option Button 41" hidden="1">
              <a:extLst>
                <a:ext uri="{63B3BB69-23CF-44E3-9099-C40C66FF867C}">
                  <a14:compatExt spid="_x0000_s34857"/>
                </a:ext>
                <a:ext uri="{FF2B5EF4-FFF2-40B4-BE49-F238E27FC236}">
                  <a16:creationId xmlns:a16="http://schemas.microsoft.com/office/drawing/2014/main" id="{00000000-0008-0000-0E00-00002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34858" name="Option Button 42" hidden="1">
              <a:extLst>
                <a:ext uri="{63B3BB69-23CF-44E3-9099-C40C66FF867C}">
                  <a14:compatExt spid="_x0000_s34858"/>
                </a:ext>
                <a:ext uri="{FF2B5EF4-FFF2-40B4-BE49-F238E27FC236}">
                  <a16:creationId xmlns:a16="http://schemas.microsoft.com/office/drawing/2014/main" id="{00000000-0008-0000-0E00-00002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34859" name="Option Button 43" hidden="1">
              <a:extLst>
                <a:ext uri="{63B3BB69-23CF-44E3-9099-C40C66FF867C}">
                  <a14:compatExt spid="_x0000_s34859"/>
                </a:ext>
                <a:ext uri="{FF2B5EF4-FFF2-40B4-BE49-F238E27FC236}">
                  <a16:creationId xmlns:a16="http://schemas.microsoft.com/office/drawing/2014/main" id="{00000000-0008-0000-0E00-00002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34860" name="Group Box 44" hidden="1">
              <a:extLst>
                <a:ext uri="{63B3BB69-23CF-44E3-9099-C40C66FF867C}">
                  <a14:compatExt spid="_x0000_s34860"/>
                </a:ext>
                <a:ext uri="{FF2B5EF4-FFF2-40B4-BE49-F238E27FC236}">
                  <a16:creationId xmlns:a16="http://schemas.microsoft.com/office/drawing/2014/main" id="{00000000-0008-0000-0E00-00002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34861" name="Option Button 45" hidden="1">
              <a:extLst>
                <a:ext uri="{63B3BB69-23CF-44E3-9099-C40C66FF867C}">
                  <a14:compatExt spid="_x0000_s34861"/>
                </a:ext>
                <a:ext uri="{FF2B5EF4-FFF2-40B4-BE49-F238E27FC236}">
                  <a16:creationId xmlns:a16="http://schemas.microsoft.com/office/drawing/2014/main" id="{00000000-0008-0000-0E00-00002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34862" name="Option Button 46" hidden="1">
              <a:extLst>
                <a:ext uri="{63B3BB69-23CF-44E3-9099-C40C66FF867C}">
                  <a14:compatExt spid="_x0000_s34862"/>
                </a:ext>
                <a:ext uri="{FF2B5EF4-FFF2-40B4-BE49-F238E27FC236}">
                  <a16:creationId xmlns:a16="http://schemas.microsoft.com/office/drawing/2014/main" id="{00000000-0008-0000-0E00-00002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34863" name="Option Button 47" hidden="1">
              <a:extLst>
                <a:ext uri="{63B3BB69-23CF-44E3-9099-C40C66FF867C}">
                  <a14:compatExt spid="_x0000_s34863"/>
                </a:ext>
                <a:ext uri="{FF2B5EF4-FFF2-40B4-BE49-F238E27FC236}">
                  <a16:creationId xmlns:a16="http://schemas.microsoft.com/office/drawing/2014/main" id="{00000000-0008-0000-0E00-00002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34864" name="Group Box 48" hidden="1">
              <a:extLst>
                <a:ext uri="{63B3BB69-23CF-44E3-9099-C40C66FF867C}">
                  <a14:compatExt spid="_x0000_s34864"/>
                </a:ext>
                <a:ext uri="{FF2B5EF4-FFF2-40B4-BE49-F238E27FC236}">
                  <a16:creationId xmlns:a16="http://schemas.microsoft.com/office/drawing/2014/main" id="{00000000-0008-0000-0E00-00003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34865" name="Option Button 49" hidden="1">
              <a:extLst>
                <a:ext uri="{63B3BB69-23CF-44E3-9099-C40C66FF867C}">
                  <a14:compatExt spid="_x0000_s34865"/>
                </a:ext>
                <a:ext uri="{FF2B5EF4-FFF2-40B4-BE49-F238E27FC236}">
                  <a16:creationId xmlns:a16="http://schemas.microsoft.com/office/drawing/2014/main" id="{00000000-0008-0000-0E00-00003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34866" name="Option Button 50" hidden="1">
              <a:extLst>
                <a:ext uri="{63B3BB69-23CF-44E3-9099-C40C66FF867C}">
                  <a14:compatExt spid="_x0000_s34866"/>
                </a:ext>
                <a:ext uri="{FF2B5EF4-FFF2-40B4-BE49-F238E27FC236}">
                  <a16:creationId xmlns:a16="http://schemas.microsoft.com/office/drawing/2014/main" id="{00000000-0008-0000-0E00-00003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34867" name="Option Button 51" hidden="1">
              <a:extLst>
                <a:ext uri="{63B3BB69-23CF-44E3-9099-C40C66FF867C}">
                  <a14:compatExt spid="_x0000_s34867"/>
                </a:ext>
                <a:ext uri="{FF2B5EF4-FFF2-40B4-BE49-F238E27FC236}">
                  <a16:creationId xmlns:a16="http://schemas.microsoft.com/office/drawing/2014/main" id="{00000000-0008-0000-0E00-00003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34868" name="Group Box 52" hidden="1">
              <a:extLst>
                <a:ext uri="{63B3BB69-23CF-44E3-9099-C40C66FF867C}">
                  <a14:compatExt spid="_x0000_s34868"/>
                </a:ext>
                <a:ext uri="{FF2B5EF4-FFF2-40B4-BE49-F238E27FC236}">
                  <a16:creationId xmlns:a16="http://schemas.microsoft.com/office/drawing/2014/main" id="{00000000-0008-0000-0E00-00003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34869" name="Option Button 53" hidden="1">
              <a:extLst>
                <a:ext uri="{63B3BB69-23CF-44E3-9099-C40C66FF867C}">
                  <a14:compatExt spid="_x0000_s34869"/>
                </a:ext>
                <a:ext uri="{FF2B5EF4-FFF2-40B4-BE49-F238E27FC236}">
                  <a16:creationId xmlns:a16="http://schemas.microsoft.com/office/drawing/2014/main" id="{00000000-0008-0000-0E00-00003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34870" name="Option Button 54" hidden="1">
              <a:extLst>
                <a:ext uri="{63B3BB69-23CF-44E3-9099-C40C66FF867C}">
                  <a14:compatExt spid="_x0000_s34870"/>
                </a:ext>
                <a:ext uri="{FF2B5EF4-FFF2-40B4-BE49-F238E27FC236}">
                  <a16:creationId xmlns:a16="http://schemas.microsoft.com/office/drawing/2014/main" id="{00000000-0008-0000-0E00-00003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34871" name="Option Button 55" hidden="1">
              <a:extLst>
                <a:ext uri="{63B3BB69-23CF-44E3-9099-C40C66FF867C}">
                  <a14:compatExt spid="_x0000_s34871"/>
                </a:ext>
                <a:ext uri="{FF2B5EF4-FFF2-40B4-BE49-F238E27FC236}">
                  <a16:creationId xmlns:a16="http://schemas.microsoft.com/office/drawing/2014/main" id="{00000000-0008-0000-0E00-00003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34872" name="Group Box 56" hidden="1">
              <a:extLst>
                <a:ext uri="{63B3BB69-23CF-44E3-9099-C40C66FF867C}">
                  <a14:compatExt spid="_x0000_s34872"/>
                </a:ext>
                <a:ext uri="{FF2B5EF4-FFF2-40B4-BE49-F238E27FC236}">
                  <a16:creationId xmlns:a16="http://schemas.microsoft.com/office/drawing/2014/main" id="{00000000-0008-0000-0E00-00003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34873" name="Option Button 57" hidden="1">
              <a:extLst>
                <a:ext uri="{63B3BB69-23CF-44E3-9099-C40C66FF867C}">
                  <a14:compatExt spid="_x0000_s34873"/>
                </a:ext>
                <a:ext uri="{FF2B5EF4-FFF2-40B4-BE49-F238E27FC236}">
                  <a16:creationId xmlns:a16="http://schemas.microsoft.com/office/drawing/2014/main" id="{00000000-0008-0000-0E00-00003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34874" name="Option Button 58" hidden="1">
              <a:extLst>
                <a:ext uri="{63B3BB69-23CF-44E3-9099-C40C66FF867C}">
                  <a14:compatExt spid="_x0000_s34874"/>
                </a:ext>
                <a:ext uri="{FF2B5EF4-FFF2-40B4-BE49-F238E27FC236}">
                  <a16:creationId xmlns:a16="http://schemas.microsoft.com/office/drawing/2014/main" id="{00000000-0008-0000-0E00-00003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34875" name="Option Button 59" hidden="1">
              <a:extLst>
                <a:ext uri="{63B3BB69-23CF-44E3-9099-C40C66FF867C}">
                  <a14:compatExt spid="_x0000_s34875"/>
                </a:ext>
                <a:ext uri="{FF2B5EF4-FFF2-40B4-BE49-F238E27FC236}">
                  <a16:creationId xmlns:a16="http://schemas.microsoft.com/office/drawing/2014/main" id="{00000000-0008-0000-0E00-00003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34876" name="Group Box 60" hidden="1">
              <a:extLst>
                <a:ext uri="{63B3BB69-23CF-44E3-9099-C40C66FF867C}">
                  <a14:compatExt spid="_x0000_s34876"/>
                </a:ext>
                <a:ext uri="{FF2B5EF4-FFF2-40B4-BE49-F238E27FC236}">
                  <a16:creationId xmlns:a16="http://schemas.microsoft.com/office/drawing/2014/main" id="{00000000-0008-0000-0E00-00003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34877" name="Option Button 61" hidden="1">
              <a:extLst>
                <a:ext uri="{63B3BB69-23CF-44E3-9099-C40C66FF867C}">
                  <a14:compatExt spid="_x0000_s34877"/>
                </a:ext>
                <a:ext uri="{FF2B5EF4-FFF2-40B4-BE49-F238E27FC236}">
                  <a16:creationId xmlns:a16="http://schemas.microsoft.com/office/drawing/2014/main" id="{00000000-0008-0000-0E00-00003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34878" name="Option Button 62" hidden="1">
              <a:extLst>
                <a:ext uri="{63B3BB69-23CF-44E3-9099-C40C66FF867C}">
                  <a14:compatExt spid="_x0000_s34878"/>
                </a:ext>
                <a:ext uri="{FF2B5EF4-FFF2-40B4-BE49-F238E27FC236}">
                  <a16:creationId xmlns:a16="http://schemas.microsoft.com/office/drawing/2014/main" id="{00000000-0008-0000-0E00-00003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34879" name="Option Button 63" hidden="1">
              <a:extLst>
                <a:ext uri="{63B3BB69-23CF-44E3-9099-C40C66FF867C}">
                  <a14:compatExt spid="_x0000_s34879"/>
                </a:ext>
                <a:ext uri="{FF2B5EF4-FFF2-40B4-BE49-F238E27FC236}">
                  <a16:creationId xmlns:a16="http://schemas.microsoft.com/office/drawing/2014/main" id="{00000000-0008-0000-0E00-00003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34880" name="Group Box 64" hidden="1">
              <a:extLst>
                <a:ext uri="{63B3BB69-23CF-44E3-9099-C40C66FF867C}">
                  <a14:compatExt spid="_x0000_s34880"/>
                </a:ext>
                <a:ext uri="{FF2B5EF4-FFF2-40B4-BE49-F238E27FC236}">
                  <a16:creationId xmlns:a16="http://schemas.microsoft.com/office/drawing/2014/main" id="{00000000-0008-0000-0E00-00004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34881" name="Option Button 65" hidden="1">
              <a:extLst>
                <a:ext uri="{63B3BB69-23CF-44E3-9099-C40C66FF867C}">
                  <a14:compatExt spid="_x0000_s34881"/>
                </a:ext>
                <a:ext uri="{FF2B5EF4-FFF2-40B4-BE49-F238E27FC236}">
                  <a16:creationId xmlns:a16="http://schemas.microsoft.com/office/drawing/2014/main" id="{00000000-0008-0000-0E00-00004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34882" name="Option Button 66" hidden="1">
              <a:extLst>
                <a:ext uri="{63B3BB69-23CF-44E3-9099-C40C66FF867C}">
                  <a14:compatExt spid="_x0000_s34882"/>
                </a:ext>
                <a:ext uri="{FF2B5EF4-FFF2-40B4-BE49-F238E27FC236}">
                  <a16:creationId xmlns:a16="http://schemas.microsoft.com/office/drawing/2014/main" id="{00000000-0008-0000-0E00-00004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34883" name="Option Button 67" hidden="1">
              <a:extLst>
                <a:ext uri="{63B3BB69-23CF-44E3-9099-C40C66FF867C}">
                  <a14:compatExt spid="_x0000_s34883"/>
                </a:ext>
                <a:ext uri="{FF2B5EF4-FFF2-40B4-BE49-F238E27FC236}">
                  <a16:creationId xmlns:a16="http://schemas.microsoft.com/office/drawing/2014/main" id="{00000000-0008-0000-0E00-00004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34884" name="Group Box 68" hidden="1">
              <a:extLst>
                <a:ext uri="{63B3BB69-23CF-44E3-9099-C40C66FF867C}">
                  <a14:compatExt spid="_x0000_s34884"/>
                </a:ext>
                <a:ext uri="{FF2B5EF4-FFF2-40B4-BE49-F238E27FC236}">
                  <a16:creationId xmlns:a16="http://schemas.microsoft.com/office/drawing/2014/main" id="{00000000-0008-0000-0E00-00004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34885" name="Option Button 69" hidden="1">
              <a:extLst>
                <a:ext uri="{63B3BB69-23CF-44E3-9099-C40C66FF867C}">
                  <a14:compatExt spid="_x0000_s34885"/>
                </a:ext>
                <a:ext uri="{FF2B5EF4-FFF2-40B4-BE49-F238E27FC236}">
                  <a16:creationId xmlns:a16="http://schemas.microsoft.com/office/drawing/2014/main" id="{00000000-0008-0000-0E00-00004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34886" name="Option Button 70" hidden="1">
              <a:extLst>
                <a:ext uri="{63B3BB69-23CF-44E3-9099-C40C66FF867C}">
                  <a14:compatExt spid="_x0000_s34886"/>
                </a:ext>
                <a:ext uri="{FF2B5EF4-FFF2-40B4-BE49-F238E27FC236}">
                  <a16:creationId xmlns:a16="http://schemas.microsoft.com/office/drawing/2014/main" id="{00000000-0008-0000-0E00-00004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34887" name="Option Button 71" hidden="1">
              <a:extLst>
                <a:ext uri="{63B3BB69-23CF-44E3-9099-C40C66FF867C}">
                  <a14:compatExt spid="_x0000_s34887"/>
                </a:ext>
                <a:ext uri="{FF2B5EF4-FFF2-40B4-BE49-F238E27FC236}">
                  <a16:creationId xmlns:a16="http://schemas.microsoft.com/office/drawing/2014/main" id="{00000000-0008-0000-0E00-00004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34888" name="Group Box 72" hidden="1">
              <a:extLst>
                <a:ext uri="{63B3BB69-23CF-44E3-9099-C40C66FF867C}">
                  <a14:compatExt spid="_x0000_s34888"/>
                </a:ext>
                <a:ext uri="{FF2B5EF4-FFF2-40B4-BE49-F238E27FC236}">
                  <a16:creationId xmlns:a16="http://schemas.microsoft.com/office/drawing/2014/main" id="{00000000-0008-0000-0E00-00004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34889" name="Option Button 73" hidden="1">
              <a:extLst>
                <a:ext uri="{63B3BB69-23CF-44E3-9099-C40C66FF867C}">
                  <a14:compatExt spid="_x0000_s34889"/>
                </a:ext>
                <a:ext uri="{FF2B5EF4-FFF2-40B4-BE49-F238E27FC236}">
                  <a16:creationId xmlns:a16="http://schemas.microsoft.com/office/drawing/2014/main" id="{00000000-0008-0000-0E00-00004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34890" name="Option Button 74" hidden="1">
              <a:extLst>
                <a:ext uri="{63B3BB69-23CF-44E3-9099-C40C66FF867C}">
                  <a14:compatExt spid="_x0000_s34890"/>
                </a:ext>
                <a:ext uri="{FF2B5EF4-FFF2-40B4-BE49-F238E27FC236}">
                  <a16:creationId xmlns:a16="http://schemas.microsoft.com/office/drawing/2014/main" id="{00000000-0008-0000-0E00-00004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34891" name="Option Button 75" hidden="1">
              <a:extLst>
                <a:ext uri="{63B3BB69-23CF-44E3-9099-C40C66FF867C}">
                  <a14:compatExt spid="_x0000_s34891"/>
                </a:ext>
                <a:ext uri="{FF2B5EF4-FFF2-40B4-BE49-F238E27FC236}">
                  <a16:creationId xmlns:a16="http://schemas.microsoft.com/office/drawing/2014/main" id="{00000000-0008-0000-0E00-00004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34892" name="Group Box 76" hidden="1">
              <a:extLst>
                <a:ext uri="{63B3BB69-23CF-44E3-9099-C40C66FF867C}">
                  <a14:compatExt spid="_x0000_s34892"/>
                </a:ext>
                <a:ext uri="{FF2B5EF4-FFF2-40B4-BE49-F238E27FC236}">
                  <a16:creationId xmlns:a16="http://schemas.microsoft.com/office/drawing/2014/main" id="{00000000-0008-0000-0E00-00004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34896" name="Group Box 80" hidden="1">
              <a:extLst>
                <a:ext uri="{63B3BB69-23CF-44E3-9099-C40C66FF867C}">
                  <a14:compatExt spid="_x0000_s34896"/>
                </a:ext>
                <a:ext uri="{FF2B5EF4-FFF2-40B4-BE49-F238E27FC236}">
                  <a16:creationId xmlns:a16="http://schemas.microsoft.com/office/drawing/2014/main" id="{00000000-0008-0000-0E00-00005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34897" name="Option Button 81" hidden="1">
              <a:extLst>
                <a:ext uri="{63B3BB69-23CF-44E3-9099-C40C66FF867C}">
                  <a14:compatExt spid="_x0000_s34897"/>
                </a:ext>
                <a:ext uri="{FF2B5EF4-FFF2-40B4-BE49-F238E27FC236}">
                  <a16:creationId xmlns:a16="http://schemas.microsoft.com/office/drawing/2014/main" id="{00000000-0008-0000-0E00-00005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34898" name="Option Button 82" hidden="1">
              <a:extLst>
                <a:ext uri="{63B3BB69-23CF-44E3-9099-C40C66FF867C}">
                  <a14:compatExt spid="_x0000_s34898"/>
                </a:ext>
                <a:ext uri="{FF2B5EF4-FFF2-40B4-BE49-F238E27FC236}">
                  <a16:creationId xmlns:a16="http://schemas.microsoft.com/office/drawing/2014/main" id="{00000000-0008-0000-0E00-00005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34900" name="Group Box 84" hidden="1">
              <a:extLst>
                <a:ext uri="{63B3BB69-23CF-44E3-9099-C40C66FF867C}">
                  <a14:compatExt spid="_x0000_s34900"/>
                </a:ext>
                <a:ext uri="{FF2B5EF4-FFF2-40B4-BE49-F238E27FC236}">
                  <a16:creationId xmlns:a16="http://schemas.microsoft.com/office/drawing/2014/main" id="{00000000-0008-0000-0E00-00005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34901" name="Option Button 85" hidden="1">
              <a:extLst>
                <a:ext uri="{63B3BB69-23CF-44E3-9099-C40C66FF867C}">
                  <a14:compatExt spid="_x0000_s34901"/>
                </a:ext>
                <a:ext uri="{FF2B5EF4-FFF2-40B4-BE49-F238E27FC236}">
                  <a16:creationId xmlns:a16="http://schemas.microsoft.com/office/drawing/2014/main" id="{00000000-0008-0000-0E00-00005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34902" name="Option Button 86" hidden="1">
              <a:extLst>
                <a:ext uri="{63B3BB69-23CF-44E3-9099-C40C66FF867C}">
                  <a14:compatExt spid="_x0000_s34902"/>
                </a:ext>
                <a:ext uri="{FF2B5EF4-FFF2-40B4-BE49-F238E27FC236}">
                  <a16:creationId xmlns:a16="http://schemas.microsoft.com/office/drawing/2014/main" id="{00000000-0008-0000-0E00-00005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34903" name="Option Button 87" hidden="1">
              <a:extLst>
                <a:ext uri="{63B3BB69-23CF-44E3-9099-C40C66FF867C}">
                  <a14:compatExt spid="_x0000_s34903"/>
                </a:ext>
                <a:ext uri="{FF2B5EF4-FFF2-40B4-BE49-F238E27FC236}">
                  <a16:creationId xmlns:a16="http://schemas.microsoft.com/office/drawing/2014/main" id="{00000000-0008-0000-0E00-00005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34904" name="Group Box 88" hidden="1">
              <a:extLst>
                <a:ext uri="{63B3BB69-23CF-44E3-9099-C40C66FF867C}">
                  <a14:compatExt spid="_x0000_s34904"/>
                </a:ext>
                <a:ext uri="{FF2B5EF4-FFF2-40B4-BE49-F238E27FC236}">
                  <a16:creationId xmlns:a16="http://schemas.microsoft.com/office/drawing/2014/main" id="{00000000-0008-0000-0E00-00005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34905" name="Option Button 89" hidden="1">
              <a:extLst>
                <a:ext uri="{63B3BB69-23CF-44E3-9099-C40C66FF867C}">
                  <a14:compatExt spid="_x0000_s34905"/>
                </a:ext>
                <a:ext uri="{FF2B5EF4-FFF2-40B4-BE49-F238E27FC236}">
                  <a16:creationId xmlns:a16="http://schemas.microsoft.com/office/drawing/2014/main" id="{00000000-0008-0000-0E00-00005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34906" name="Option Button 90" hidden="1">
              <a:extLst>
                <a:ext uri="{63B3BB69-23CF-44E3-9099-C40C66FF867C}">
                  <a14:compatExt spid="_x0000_s34906"/>
                </a:ext>
                <a:ext uri="{FF2B5EF4-FFF2-40B4-BE49-F238E27FC236}">
                  <a16:creationId xmlns:a16="http://schemas.microsoft.com/office/drawing/2014/main" id="{00000000-0008-0000-0E00-00005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34907" name="Option Button 91" hidden="1">
              <a:extLst>
                <a:ext uri="{63B3BB69-23CF-44E3-9099-C40C66FF867C}">
                  <a14:compatExt spid="_x0000_s34907"/>
                </a:ext>
                <a:ext uri="{FF2B5EF4-FFF2-40B4-BE49-F238E27FC236}">
                  <a16:creationId xmlns:a16="http://schemas.microsoft.com/office/drawing/2014/main" id="{00000000-0008-0000-0E00-00005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34908" name="Group Box 92" hidden="1">
              <a:extLst>
                <a:ext uri="{63B3BB69-23CF-44E3-9099-C40C66FF867C}">
                  <a14:compatExt spid="_x0000_s34908"/>
                </a:ext>
                <a:ext uri="{FF2B5EF4-FFF2-40B4-BE49-F238E27FC236}">
                  <a16:creationId xmlns:a16="http://schemas.microsoft.com/office/drawing/2014/main" id="{00000000-0008-0000-0E00-00005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34909" name="Option Button 93" hidden="1">
              <a:extLst>
                <a:ext uri="{63B3BB69-23CF-44E3-9099-C40C66FF867C}">
                  <a14:compatExt spid="_x0000_s34909"/>
                </a:ext>
                <a:ext uri="{FF2B5EF4-FFF2-40B4-BE49-F238E27FC236}">
                  <a16:creationId xmlns:a16="http://schemas.microsoft.com/office/drawing/2014/main" id="{00000000-0008-0000-0E00-00005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34910" name="Option Button 94" hidden="1">
              <a:extLst>
                <a:ext uri="{63B3BB69-23CF-44E3-9099-C40C66FF867C}">
                  <a14:compatExt spid="_x0000_s34910"/>
                </a:ext>
                <a:ext uri="{FF2B5EF4-FFF2-40B4-BE49-F238E27FC236}">
                  <a16:creationId xmlns:a16="http://schemas.microsoft.com/office/drawing/2014/main" id="{00000000-0008-0000-0E00-00005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34911" name="Option Button 95" hidden="1">
              <a:extLst>
                <a:ext uri="{63B3BB69-23CF-44E3-9099-C40C66FF867C}">
                  <a14:compatExt spid="_x0000_s34911"/>
                </a:ext>
                <a:ext uri="{FF2B5EF4-FFF2-40B4-BE49-F238E27FC236}">
                  <a16:creationId xmlns:a16="http://schemas.microsoft.com/office/drawing/2014/main" id="{00000000-0008-0000-0E00-00005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34912" name="Group Box 96" hidden="1">
              <a:extLst>
                <a:ext uri="{63B3BB69-23CF-44E3-9099-C40C66FF867C}">
                  <a14:compatExt spid="_x0000_s34912"/>
                </a:ext>
                <a:ext uri="{FF2B5EF4-FFF2-40B4-BE49-F238E27FC236}">
                  <a16:creationId xmlns:a16="http://schemas.microsoft.com/office/drawing/2014/main" id="{00000000-0008-0000-0E00-00006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34913" name="Option Button 97" hidden="1">
              <a:extLst>
                <a:ext uri="{63B3BB69-23CF-44E3-9099-C40C66FF867C}">
                  <a14:compatExt spid="_x0000_s34913"/>
                </a:ext>
                <a:ext uri="{FF2B5EF4-FFF2-40B4-BE49-F238E27FC236}">
                  <a16:creationId xmlns:a16="http://schemas.microsoft.com/office/drawing/2014/main" id="{00000000-0008-0000-0E00-00006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34914" name="Option Button 98" hidden="1">
              <a:extLst>
                <a:ext uri="{63B3BB69-23CF-44E3-9099-C40C66FF867C}">
                  <a14:compatExt spid="_x0000_s34914"/>
                </a:ext>
                <a:ext uri="{FF2B5EF4-FFF2-40B4-BE49-F238E27FC236}">
                  <a16:creationId xmlns:a16="http://schemas.microsoft.com/office/drawing/2014/main" id="{00000000-0008-0000-0E00-00006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34915" name="Option Button 99" hidden="1">
              <a:extLst>
                <a:ext uri="{63B3BB69-23CF-44E3-9099-C40C66FF867C}">
                  <a14:compatExt spid="_x0000_s34915"/>
                </a:ext>
                <a:ext uri="{FF2B5EF4-FFF2-40B4-BE49-F238E27FC236}">
                  <a16:creationId xmlns:a16="http://schemas.microsoft.com/office/drawing/2014/main" id="{00000000-0008-0000-0E00-00006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34916" name="Group Box 100" hidden="1">
              <a:extLst>
                <a:ext uri="{63B3BB69-23CF-44E3-9099-C40C66FF867C}">
                  <a14:compatExt spid="_x0000_s34916"/>
                </a:ext>
                <a:ext uri="{FF2B5EF4-FFF2-40B4-BE49-F238E27FC236}">
                  <a16:creationId xmlns:a16="http://schemas.microsoft.com/office/drawing/2014/main" id="{00000000-0008-0000-0E00-00006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34917" name="Option Button 101" hidden="1">
              <a:extLst>
                <a:ext uri="{63B3BB69-23CF-44E3-9099-C40C66FF867C}">
                  <a14:compatExt spid="_x0000_s34917"/>
                </a:ext>
                <a:ext uri="{FF2B5EF4-FFF2-40B4-BE49-F238E27FC236}">
                  <a16:creationId xmlns:a16="http://schemas.microsoft.com/office/drawing/2014/main" id="{00000000-0008-0000-0E00-00006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34918" name="Option Button 102" hidden="1">
              <a:extLst>
                <a:ext uri="{63B3BB69-23CF-44E3-9099-C40C66FF867C}">
                  <a14:compatExt spid="_x0000_s34918"/>
                </a:ext>
                <a:ext uri="{FF2B5EF4-FFF2-40B4-BE49-F238E27FC236}">
                  <a16:creationId xmlns:a16="http://schemas.microsoft.com/office/drawing/2014/main" id="{00000000-0008-0000-0E00-00006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34919" name="Option Button 103" hidden="1">
              <a:extLst>
                <a:ext uri="{63B3BB69-23CF-44E3-9099-C40C66FF867C}">
                  <a14:compatExt spid="_x0000_s34919"/>
                </a:ext>
                <a:ext uri="{FF2B5EF4-FFF2-40B4-BE49-F238E27FC236}">
                  <a16:creationId xmlns:a16="http://schemas.microsoft.com/office/drawing/2014/main" id="{00000000-0008-0000-0E00-00006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34920" name="Group Box 104" hidden="1">
              <a:extLst>
                <a:ext uri="{63B3BB69-23CF-44E3-9099-C40C66FF867C}">
                  <a14:compatExt spid="_x0000_s34920"/>
                </a:ext>
                <a:ext uri="{FF2B5EF4-FFF2-40B4-BE49-F238E27FC236}">
                  <a16:creationId xmlns:a16="http://schemas.microsoft.com/office/drawing/2014/main" id="{00000000-0008-0000-0E00-00006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34921" name="Option Button 105" hidden="1">
              <a:extLst>
                <a:ext uri="{63B3BB69-23CF-44E3-9099-C40C66FF867C}">
                  <a14:compatExt spid="_x0000_s34921"/>
                </a:ext>
                <a:ext uri="{FF2B5EF4-FFF2-40B4-BE49-F238E27FC236}">
                  <a16:creationId xmlns:a16="http://schemas.microsoft.com/office/drawing/2014/main" id="{00000000-0008-0000-0E00-00006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34922" name="Option Button 106" hidden="1">
              <a:extLst>
                <a:ext uri="{63B3BB69-23CF-44E3-9099-C40C66FF867C}">
                  <a14:compatExt spid="_x0000_s34922"/>
                </a:ext>
                <a:ext uri="{FF2B5EF4-FFF2-40B4-BE49-F238E27FC236}">
                  <a16:creationId xmlns:a16="http://schemas.microsoft.com/office/drawing/2014/main" id="{00000000-0008-0000-0E00-00006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34923" name="Option Button 107" hidden="1">
              <a:extLst>
                <a:ext uri="{63B3BB69-23CF-44E3-9099-C40C66FF867C}">
                  <a14:compatExt spid="_x0000_s34923"/>
                </a:ext>
                <a:ext uri="{FF2B5EF4-FFF2-40B4-BE49-F238E27FC236}">
                  <a16:creationId xmlns:a16="http://schemas.microsoft.com/office/drawing/2014/main" id="{00000000-0008-0000-0E00-00006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34924" name="Group Box 108" hidden="1">
              <a:extLst>
                <a:ext uri="{63B3BB69-23CF-44E3-9099-C40C66FF867C}">
                  <a14:compatExt spid="_x0000_s34924"/>
                </a:ext>
                <a:ext uri="{FF2B5EF4-FFF2-40B4-BE49-F238E27FC236}">
                  <a16:creationId xmlns:a16="http://schemas.microsoft.com/office/drawing/2014/main" id="{00000000-0008-0000-0E00-00006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34925" name="Option Button 109" hidden="1">
              <a:extLst>
                <a:ext uri="{63B3BB69-23CF-44E3-9099-C40C66FF867C}">
                  <a14:compatExt spid="_x0000_s34925"/>
                </a:ext>
                <a:ext uri="{FF2B5EF4-FFF2-40B4-BE49-F238E27FC236}">
                  <a16:creationId xmlns:a16="http://schemas.microsoft.com/office/drawing/2014/main" id="{00000000-0008-0000-0E00-00006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34926" name="Option Button 110" hidden="1">
              <a:extLst>
                <a:ext uri="{63B3BB69-23CF-44E3-9099-C40C66FF867C}">
                  <a14:compatExt spid="_x0000_s34926"/>
                </a:ext>
                <a:ext uri="{FF2B5EF4-FFF2-40B4-BE49-F238E27FC236}">
                  <a16:creationId xmlns:a16="http://schemas.microsoft.com/office/drawing/2014/main" id="{00000000-0008-0000-0E00-00006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34927" name="Option Button 111" hidden="1">
              <a:extLst>
                <a:ext uri="{63B3BB69-23CF-44E3-9099-C40C66FF867C}">
                  <a14:compatExt spid="_x0000_s34927"/>
                </a:ext>
                <a:ext uri="{FF2B5EF4-FFF2-40B4-BE49-F238E27FC236}">
                  <a16:creationId xmlns:a16="http://schemas.microsoft.com/office/drawing/2014/main" id="{00000000-0008-0000-0E00-00006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34928" name="Group Box 112" hidden="1">
              <a:extLst>
                <a:ext uri="{63B3BB69-23CF-44E3-9099-C40C66FF867C}">
                  <a14:compatExt spid="_x0000_s34928"/>
                </a:ext>
                <a:ext uri="{FF2B5EF4-FFF2-40B4-BE49-F238E27FC236}">
                  <a16:creationId xmlns:a16="http://schemas.microsoft.com/office/drawing/2014/main" id="{00000000-0008-0000-0E00-00007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34929" name="Option Button 113" hidden="1">
              <a:extLst>
                <a:ext uri="{63B3BB69-23CF-44E3-9099-C40C66FF867C}">
                  <a14:compatExt spid="_x0000_s34929"/>
                </a:ext>
                <a:ext uri="{FF2B5EF4-FFF2-40B4-BE49-F238E27FC236}">
                  <a16:creationId xmlns:a16="http://schemas.microsoft.com/office/drawing/2014/main" id="{00000000-0008-0000-0E00-00007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34930" name="Option Button 114" hidden="1">
              <a:extLst>
                <a:ext uri="{63B3BB69-23CF-44E3-9099-C40C66FF867C}">
                  <a14:compatExt spid="_x0000_s34930"/>
                </a:ext>
                <a:ext uri="{FF2B5EF4-FFF2-40B4-BE49-F238E27FC236}">
                  <a16:creationId xmlns:a16="http://schemas.microsoft.com/office/drawing/2014/main" id="{00000000-0008-0000-0E00-00007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34931" name="Option Button 115" hidden="1">
              <a:extLst>
                <a:ext uri="{63B3BB69-23CF-44E3-9099-C40C66FF867C}">
                  <a14:compatExt spid="_x0000_s34931"/>
                </a:ext>
                <a:ext uri="{FF2B5EF4-FFF2-40B4-BE49-F238E27FC236}">
                  <a16:creationId xmlns:a16="http://schemas.microsoft.com/office/drawing/2014/main" id="{00000000-0008-0000-0E00-00007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34932" name="Group Box 116" hidden="1">
              <a:extLst>
                <a:ext uri="{63B3BB69-23CF-44E3-9099-C40C66FF867C}">
                  <a14:compatExt spid="_x0000_s34932"/>
                </a:ext>
                <a:ext uri="{FF2B5EF4-FFF2-40B4-BE49-F238E27FC236}">
                  <a16:creationId xmlns:a16="http://schemas.microsoft.com/office/drawing/2014/main" id="{00000000-0008-0000-0E00-00007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34933" name="Option Button 117" hidden="1">
              <a:extLst>
                <a:ext uri="{63B3BB69-23CF-44E3-9099-C40C66FF867C}">
                  <a14:compatExt spid="_x0000_s34933"/>
                </a:ext>
                <a:ext uri="{FF2B5EF4-FFF2-40B4-BE49-F238E27FC236}">
                  <a16:creationId xmlns:a16="http://schemas.microsoft.com/office/drawing/2014/main" id="{00000000-0008-0000-0E00-00007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34934" name="Option Button 118" hidden="1">
              <a:extLst>
                <a:ext uri="{63B3BB69-23CF-44E3-9099-C40C66FF867C}">
                  <a14:compatExt spid="_x0000_s34934"/>
                </a:ext>
                <a:ext uri="{FF2B5EF4-FFF2-40B4-BE49-F238E27FC236}">
                  <a16:creationId xmlns:a16="http://schemas.microsoft.com/office/drawing/2014/main" id="{00000000-0008-0000-0E00-00007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34935" name="Option Button 119" hidden="1">
              <a:extLst>
                <a:ext uri="{63B3BB69-23CF-44E3-9099-C40C66FF867C}">
                  <a14:compatExt spid="_x0000_s34935"/>
                </a:ext>
                <a:ext uri="{FF2B5EF4-FFF2-40B4-BE49-F238E27FC236}">
                  <a16:creationId xmlns:a16="http://schemas.microsoft.com/office/drawing/2014/main" id="{00000000-0008-0000-0E00-00007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34936" name="Group Box 120" hidden="1">
              <a:extLst>
                <a:ext uri="{63B3BB69-23CF-44E3-9099-C40C66FF867C}">
                  <a14:compatExt spid="_x0000_s34936"/>
                </a:ext>
                <a:ext uri="{FF2B5EF4-FFF2-40B4-BE49-F238E27FC236}">
                  <a16:creationId xmlns:a16="http://schemas.microsoft.com/office/drawing/2014/main" id="{00000000-0008-0000-0E00-00007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34946" name="Rectangle 121">
          <a:extLst>
            <a:ext uri="{FF2B5EF4-FFF2-40B4-BE49-F238E27FC236}">
              <a16:creationId xmlns:a16="http://schemas.microsoft.com/office/drawing/2014/main" id="{00000000-0008-0000-0E00-00008288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34947" name="Rectangle 122">
          <a:extLst>
            <a:ext uri="{FF2B5EF4-FFF2-40B4-BE49-F238E27FC236}">
              <a16:creationId xmlns:a16="http://schemas.microsoft.com/office/drawing/2014/main" id="{00000000-0008-0000-0E00-00008388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34948" name="Rectangle 123">
          <a:extLst>
            <a:ext uri="{FF2B5EF4-FFF2-40B4-BE49-F238E27FC236}">
              <a16:creationId xmlns:a16="http://schemas.microsoft.com/office/drawing/2014/main" id="{00000000-0008-0000-0E00-00008488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34940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7C88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34941" name="Option Button 125" hidden="1">
              <a:extLst>
                <a:ext uri="{63B3BB69-23CF-44E3-9099-C40C66FF867C}">
                  <a14:compatExt spid="_x0000_s34941"/>
                </a:ext>
                <a:ext uri="{FF2B5EF4-FFF2-40B4-BE49-F238E27FC236}">
                  <a16:creationId xmlns:a16="http://schemas.microsoft.com/office/drawing/2014/main" id="{00000000-0008-0000-0E00-00007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34942" name="Option Button 126" hidden="1">
              <a:extLst>
                <a:ext uri="{63B3BB69-23CF-44E3-9099-C40C66FF867C}">
                  <a14:compatExt spid="_x0000_s34942"/>
                </a:ext>
                <a:ext uri="{FF2B5EF4-FFF2-40B4-BE49-F238E27FC236}">
                  <a16:creationId xmlns:a16="http://schemas.microsoft.com/office/drawing/2014/main" id="{00000000-0008-0000-0E00-00007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34943" name="Option Button 127" hidden="1">
              <a:extLst>
                <a:ext uri="{63B3BB69-23CF-44E3-9099-C40C66FF867C}">
                  <a14:compatExt spid="_x0000_s34943"/>
                </a:ext>
                <a:ext uri="{FF2B5EF4-FFF2-40B4-BE49-F238E27FC236}">
                  <a16:creationId xmlns:a16="http://schemas.microsoft.com/office/drawing/2014/main" id="{00000000-0008-0000-0E00-00007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34944" name="Option Button 128" hidden="1">
              <a:extLst>
                <a:ext uri="{63B3BB69-23CF-44E3-9099-C40C66FF867C}">
                  <a14:compatExt spid="_x0000_s34944"/>
                </a:ext>
                <a:ext uri="{FF2B5EF4-FFF2-40B4-BE49-F238E27FC236}">
                  <a16:creationId xmlns:a16="http://schemas.microsoft.com/office/drawing/2014/main" id="{00000000-0008-0000-0E00-00008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34945" name="Option Button 129" hidden="1">
              <a:extLst>
                <a:ext uri="{63B3BB69-23CF-44E3-9099-C40C66FF867C}">
                  <a14:compatExt spid="_x0000_s34945"/>
                </a:ext>
                <a:ext uri="{FF2B5EF4-FFF2-40B4-BE49-F238E27FC236}">
                  <a16:creationId xmlns:a16="http://schemas.microsoft.com/office/drawing/2014/main" id="{00000000-0008-0000-0E00-00008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35841" name="Option Button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F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35842" name="Option Button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F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35843" name="Option Button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F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35844" name="Group Box 4" hidden="1">
              <a:extLst>
                <a:ext uri="{63B3BB69-23CF-44E3-9099-C40C66FF867C}">
                  <a14:compatExt spid="_x0000_s35844"/>
                </a:ext>
                <a:ext uri="{FF2B5EF4-FFF2-40B4-BE49-F238E27FC236}">
                  <a16:creationId xmlns:a16="http://schemas.microsoft.com/office/drawing/2014/main" id="{00000000-0008-0000-0F00-00000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35845" name="Option Button 5" hidden="1">
              <a:extLst>
                <a:ext uri="{63B3BB69-23CF-44E3-9099-C40C66FF867C}">
                  <a14:compatExt spid="_x0000_s35845"/>
                </a:ext>
                <a:ext uri="{FF2B5EF4-FFF2-40B4-BE49-F238E27FC236}">
                  <a16:creationId xmlns:a16="http://schemas.microsoft.com/office/drawing/2014/main" id="{00000000-0008-0000-0F00-00000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35846" name="Option Button 6" hidden="1">
              <a:extLst>
                <a:ext uri="{63B3BB69-23CF-44E3-9099-C40C66FF867C}">
                  <a14:compatExt spid="_x0000_s35846"/>
                </a:ext>
                <a:ext uri="{FF2B5EF4-FFF2-40B4-BE49-F238E27FC236}">
                  <a16:creationId xmlns:a16="http://schemas.microsoft.com/office/drawing/2014/main" id="{00000000-0008-0000-0F00-00000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35847" name="Option Button 7" hidden="1">
              <a:extLst>
                <a:ext uri="{63B3BB69-23CF-44E3-9099-C40C66FF867C}">
                  <a14:compatExt spid="_x0000_s35847"/>
                </a:ext>
                <a:ext uri="{FF2B5EF4-FFF2-40B4-BE49-F238E27FC236}">
                  <a16:creationId xmlns:a16="http://schemas.microsoft.com/office/drawing/2014/main" id="{00000000-0008-0000-0F00-00000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35848" name="Group Box 8" hidden="1">
              <a:extLst>
                <a:ext uri="{63B3BB69-23CF-44E3-9099-C40C66FF867C}">
                  <a14:compatExt spid="_x0000_s35848"/>
                </a:ext>
                <a:ext uri="{FF2B5EF4-FFF2-40B4-BE49-F238E27FC236}">
                  <a16:creationId xmlns:a16="http://schemas.microsoft.com/office/drawing/2014/main" id="{00000000-0008-0000-0F00-00000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35849" name="Option Button 9" hidden="1">
              <a:extLst>
                <a:ext uri="{63B3BB69-23CF-44E3-9099-C40C66FF867C}">
                  <a14:compatExt spid="_x0000_s35849"/>
                </a:ext>
                <a:ext uri="{FF2B5EF4-FFF2-40B4-BE49-F238E27FC236}">
                  <a16:creationId xmlns:a16="http://schemas.microsoft.com/office/drawing/2014/main" id="{00000000-0008-0000-0F00-00000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35850" name="Option Button 10" hidden="1">
              <a:extLst>
                <a:ext uri="{63B3BB69-23CF-44E3-9099-C40C66FF867C}">
                  <a14:compatExt spid="_x0000_s35850"/>
                </a:ext>
                <a:ext uri="{FF2B5EF4-FFF2-40B4-BE49-F238E27FC236}">
                  <a16:creationId xmlns:a16="http://schemas.microsoft.com/office/drawing/2014/main" id="{00000000-0008-0000-0F00-00000A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35852" name="Group Box 12" hidden="1">
              <a:extLst>
                <a:ext uri="{63B3BB69-23CF-44E3-9099-C40C66FF867C}">
                  <a14:compatExt spid="_x0000_s35852"/>
                </a:ext>
                <a:ext uri="{FF2B5EF4-FFF2-40B4-BE49-F238E27FC236}">
                  <a16:creationId xmlns:a16="http://schemas.microsoft.com/office/drawing/2014/main" id="{00000000-0008-0000-0F00-00000C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35853" name="Option Button 13" hidden="1">
              <a:extLst>
                <a:ext uri="{63B3BB69-23CF-44E3-9099-C40C66FF867C}">
                  <a14:compatExt spid="_x0000_s35853"/>
                </a:ext>
                <a:ext uri="{FF2B5EF4-FFF2-40B4-BE49-F238E27FC236}">
                  <a16:creationId xmlns:a16="http://schemas.microsoft.com/office/drawing/2014/main" id="{00000000-0008-0000-0F00-00000D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35854" name="Option Button 14" hidden="1">
              <a:extLst>
                <a:ext uri="{63B3BB69-23CF-44E3-9099-C40C66FF867C}">
                  <a14:compatExt spid="_x0000_s35854"/>
                </a:ext>
                <a:ext uri="{FF2B5EF4-FFF2-40B4-BE49-F238E27FC236}">
                  <a16:creationId xmlns:a16="http://schemas.microsoft.com/office/drawing/2014/main" id="{00000000-0008-0000-0F00-00000E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35855" name="Option Button 15" hidden="1">
              <a:extLst>
                <a:ext uri="{63B3BB69-23CF-44E3-9099-C40C66FF867C}">
                  <a14:compatExt spid="_x0000_s35855"/>
                </a:ext>
                <a:ext uri="{FF2B5EF4-FFF2-40B4-BE49-F238E27FC236}">
                  <a16:creationId xmlns:a16="http://schemas.microsoft.com/office/drawing/2014/main" id="{00000000-0008-0000-0F00-00000F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35856" name="Group Box 16" hidden="1">
              <a:extLst>
                <a:ext uri="{63B3BB69-23CF-44E3-9099-C40C66FF867C}">
                  <a14:compatExt spid="_x0000_s35856"/>
                </a:ext>
                <a:ext uri="{FF2B5EF4-FFF2-40B4-BE49-F238E27FC236}">
                  <a16:creationId xmlns:a16="http://schemas.microsoft.com/office/drawing/2014/main" id="{00000000-0008-0000-0F00-000010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35857" name="Option Button 17" hidden="1">
              <a:extLst>
                <a:ext uri="{63B3BB69-23CF-44E3-9099-C40C66FF867C}">
                  <a14:compatExt spid="_x0000_s35857"/>
                </a:ext>
                <a:ext uri="{FF2B5EF4-FFF2-40B4-BE49-F238E27FC236}">
                  <a16:creationId xmlns:a16="http://schemas.microsoft.com/office/drawing/2014/main" id="{00000000-0008-0000-0F00-00001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35858" name="Option Button 18" hidden="1">
              <a:extLst>
                <a:ext uri="{63B3BB69-23CF-44E3-9099-C40C66FF867C}">
                  <a14:compatExt spid="_x0000_s35858"/>
                </a:ext>
                <a:ext uri="{FF2B5EF4-FFF2-40B4-BE49-F238E27FC236}">
                  <a16:creationId xmlns:a16="http://schemas.microsoft.com/office/drawing/2014/main" id="{00000000-0008-0000-0F00-00001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35859" name="Option Button 19" hidden="1">
              <a:extLst>
                <a:ext uri="{63B3BB69-23CF-44E3-9099-C40C66FF867C}">
                  <a14:compatExt spid="_x0000_s35859"/>
                </a:ext>
                <a:ext uri="{FF2B5EF4-FFF2-40B4-BE49-F238E27FC236}">
                  <a16:creationId xmlns:a16="http://schemas.microsoft.com/office/drawing/2014/main" id="{00000000-0008-0000-0F00-00001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35860" name="Group Box 20" hidden="1">
              <a:extLst>
                <a:ext uri="{63B3BB69-23CF-44E3-9099-C40C66FF867C}">
                  <a14:compatExt spid="_x0000_s35860"/>
                </a:ext>
                <a:ext uri="{FF2B5EF4-FFF2-40B4-BE49-F238E27FC236}">
                  <a16:creationId xmlns:a16="http://schemas.microsoft.com/office/drawing/2014/main" id="{00000000-0008-0000-0F00-00001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35861" name="Option Button 21" hidden="1">
              <a:extLst>
                <a:ext uri="{63B3BB69-23CF-44E3-9099-C40C66FF867C}">
                  <a14:compatExt spid="_x0000_s35861"/>
                </a:ext>
                <a:ext uri="{FF2B5EF4-FFF2-40B4-BE49-F238E27FC236}">
                  <a16:creationId xmlns:a16="http://schemas.microsoft.com/office/drawing/2014/main" id="{00000000-0008-0000-0F00-00001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35862" name="Option Button 22" hidden="1">
              <a:extLst>
                <a:ext uri="{63B3BB69-23CF-44E3-9099-C40C66FF867C}">
                  <a14:compatExt spid="_x0000_s35862"/>
                </a:ext>
                <a:ext uri="{FF2B5EF4-FFF2-40B4-BE49-F238E27FC236}">
                  <a16:creationId xmlns:a16="http://schemas.microsoft.com/office/drawing/2014/main" id="{00000000-0008-0000-0F00-00001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35863" name="Option Button 23" hidden="1">
              <a:extLst>
                <a:ext uri="{63B3BB69-23CF-44E3-9099-C40C66FF867C}">
                  <a14:compatExt spid="_x0000_s35863"/>
                </a:ext>
                <a:ext uri="{FF2B5EF4-FFF2-40B4-BE49-F238E27FC236}">
                  <a16:creationId xmlns:a16="http://schemas.microsoft.com/office/drawing/2014/main" id="{00000000-0008-0000-0F00-00001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35864" name="Group Box 24" hidden="1">
              <a:extLst>
                <a:ext uri="{63B3BB69-23CF-44E3-9099-C40C66FF867C}">
                  <a14:compatExt spid="_x0000_s35864"/>
                </a:ext>
                <a:ext uri="{FF2B5EF4-FFF2-40B4-BE49-F238E27FC236}">
                  <a16:creationId xmlns:a16="http://schemas.microsoft.com/office/drawing/2014/main" id="{00000000-0008-0000-0F00-00001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35865" name="Option Button 25" hidden="1">
              <a:extLst>
                <a:ext uri="{63B3BB69-23CF-44E3-9099-C40C66FF867C}">
                  <a14:compatExt spid="_x0000_s35865"/>
                </a:ext>
                <a:ext uri="{FF2B5EF4-FFF2-40B4-BE49-F238E27FC236}">
                  <a16:creationId xmlns:a16="http://schemas.microsoft.com/office/drawing/2014/main" id="{00000000-0008-0000-0F00-00001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35866" name="Option Button 26" hidden="1">
              <a:extLst>
                <a:ext uri="{63B3BB69-23CF-44E3-9099-C40C66FF867C}">
                  <a14:compatExt spid="_x0000_s35866"/>
                </a:ext>
                <a:ext uri="{FF2B5EF4-FFF2-40B4-BE49-F238E27FC236}">
                  <a16:creationId xmlns:a16="http://schemas.microsoft.com/office/drawing/2014/main" id="{00000000-0008-0000-0F00-00001A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35867" name="Option Button 27" hidden="1">
              <a:extLst>
                <a:ext uri="{63B3BB69-23CF-44E3-9099-C40C66FF867C}">
                  <a14:compatExt spid="_x0000_s35867"/>
                </a:ext>
                <a:ext uri="{FF2B5EF4-FFF2-40B4-BE49-F238E27FC236}">
                  <a16:creationId xmlns:a16="http://schemas.microsoft.com/office/drawing/2014/main" id="{00000000-0008-0000-0F00-00001B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35868" name="Group Box 28" hidden="1">
              <a:extLst>
                <a:ext uri="{63B3BB69-23CF-44E3-9099-C40C66FF867C}">
                  <a14:compatExt spid="_x0000_s35868"/>
                </a:ext>
                <a:ext uri="{FF2B5EF4-FFF2-40B4-BE49-F238E27FC236}">
                  <a16:creationId xmlns:a16="http://schemas.microsoft.com/office/drawing/2014/main" id="{00000000-0008-0000-0F00-00001C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35869" name="Option Button 29" hidden="1">
              <a:extLst>
                <a:ext uri="{63B3BB69-23CF-44E3-9099-C40C66FF867C}">
                  <a14:compatExt spid="_x0000_s35869"/>
                </a:ext>
                <a:ext uri="{FF2B5EF4-FFF2-40B4-BE49-F238E27FC236}">
                  <a16:creationId xmlns:a16="http://schemas.microsoft.com/office/drawing/2014/main" id="{00000000-0008-0000-0F00-00001D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35870" name="Option Button 30" hidden="1">
              <a:extLst>
                <a:ext uri="{63B3BB69-23CF-44E3-9099-C40C66FF867C}">
                  <a14:compatExt spid="_x0000_s35870"/>
                </a:ext>
                <a:ext uri="{FF2B5EF4-FFF2-40B4-BE49-F238E27FC236}">
                  <a16:creationId xmlns:a16="http://schemas.microsoft.com/office/drawing/2014/main" id="{00000000-0008-0000-0F00-00001E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35871" name="Option Button 31" hidden="1">
              <a:extLst>
                <a:ext uri="{63B3BB69-23CF-44E3-9099-C40C66FF867C}">
                  <a14:compatExt spid="_x0000_s35871"/>
                </a:ext>
                <a:ext uri="{FF2B5EF4-FFF2-40B4-BE49-F238E27FC236}">
                  <a16:creationId xmlns:a16="http://schemas.microsoft.com/office/drawing/2014/main" id="{00000000-0008-0000-0F00-00001F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35872" name="Group Box 32" hidden="1">
              <a:extLst>
                <a:ext uri="{63B3BB69-23CF-44E3-9099-C40C66FF867C}">
                  <a14:compatExt spid="_x0000_s35872"/>
                </a:ext>
                <a:ext uri="{FF2B5EF4-FFF2-40B4-BE49-F238E27FC236}">
                  <a16:creationId xmlns:a16="http://schemas.microsoft.com/office/drawing/2014/main" id="{00000000-0008-0000-0F00-000020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35873" name="Option Button 33" hidden="1">
              <a:extLst>
                <a:ext uri="{63B3BB69-23CF-44E3-9099-C40C66FF867C}">
                  <a14:compatExt spid="_x0000_s35873"/>
                </a:ext>
                <a:ext uri="{FF2B5EF4-FFF2-40B4-BE49-F238E27FC236}">
                  <a16:creationId xmlns:a16="http://schemas.microsoft.com/office/drawing/2014/main" id="{00000000-0008-0000-0F00-00002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35874" name="Option Button 34" hidden="1">
              <a:extLst>
                <a:ext uri="{63B3BB69-23CF-44E3-9099-C40C66FF867C}">
                  <a14:compatExt spid="_x0000_s35874"/>
                </a:ext>
                <a:ext uri="{FF2B5EF4-FFF2-40B4-BE49-F238E27FC236}">
                  <a16:creationId xmlns:a16="http://schemas.microsoft.com/office/drawing/2014/main" id="{00000000-0008-0000-0F00-00002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35875" name="Option Button 35" hidden="1">
              <a:extLst>
                <a:ext uri="{63B3BB69-23CF-44E3-9099-C40C66FF867C}">
                  <a14:compatExt spid="_x0000_s35875"/>
                </a:ext>
                <a:ext uri="{FF2B5EF4-FFF2-40B4-BE49-F238E27FC236}">
                  <a16:creationId xmlns:a16="http://schemas.microsoft.com/office/drawing/2014/main" id="{00000000-0008-0000-0F00-00002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35876" name="Group Box 36" hidden="1">
              <a:extLst>
                <a:ext uri="{63B3BB69-23CF-44E3-9099-C40C66FF867C}">
                  <a14:compatExt spid="_x0000_s35876"/>
                </a:ext>
                <a:ext uri="{FF2B5EF4-FFF2-40B4-BE49-F238E27FC236}">
                  <a16:creationId xmlns:a16="http://schemas.microsoft.com/office/drawing/2014/main" id="{00000000-0008-0000-0F00-00002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35877" name="Option Button 37" hidden="1">
              <a:extLst>
                <a:ext uri="{63B3BB69-23CF-44E3-9099-C40C66FF867C}">
                  <a14:compatExt spid="_x0000_s35877"/>
                </a:ext>
                <a:ext uri="{FF2B5EF4-FFF2-40B4-BE49-F238E27FC236}">
                  <a16:creationId xmlns:a16="http://schemas.microsoft.com/office/drawing/2014/main" id="{00000000-0008-0000-0F00-00002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35878" name="Option Button 38" hidden="1">
              <a:extLst>
                <a:ext uri="{63B3BB69-23CF-44E3-9099-C40C66FF867C}">
                  <a14:compatExt spid="_x0000_s35878"/>
                </a:ext>
                <a:ext uri="{FF2B5EF4-FFF2-40B4-BE49-F238E27FC236}">
                  <a16:creationId xmlns:a16="http://schemas.microsoft.com/office/drawing/2014/main" id="{00000000-0008-0000-0F00-00002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35879" name="Option Button 39" hidden="1">
              <a:extLst>
                <a:ext uri="{63B3BB69-23CF-44E3-9099-C40C66FF867C}">
                  <a14:compatExt spid="_x0000_s35879"/>
                </a:ext>
                <a:ext uri="{FF2B5EF4-FFF2-40B4-BE49-F238E27FC236}">
                  <a16:creationId xmlns:a16="http://schemas.microsoft.com/office/drawing/2014/main" id="{00000000-0008-0000-0F00-00002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35880" name="Group Box 40" hidden="1">
              <a:extLst>
                <a:ext uri="{63B3BB69-23CF-44E3-9099-C40C66FF867C}">
                  <a14:compatExt spid="_x0000_s35880"/>
                </a:ext>
                <a:ext uri="{FF2B5EF4-FFF2-40B4-BE49-F238E27FC236}">
                  <a16:creationId xmlns:a16="http://schemas.microsoft.com/office/drawing/2014/main" id="{00000000-0008-0000-0F00-00002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35881" name="Option Button 41" hidden="1">
              <a:extLst>
                <a:ext uri="{63B3BB69-23CF-44E3-9099-C40C66FF867C}">
                  <a14:compatExt spid="_x0000_s35881"/>
                </a:ext>
                <a:ext uri="{FF2B5EF4-FFF2-40B4-BE49-F238E27FC236}">
                  <a16:creationId xmlns:a16="http://schemas.microsoft.com/office/drawing/2014/main" id="{00000000-0008-0000-0F00-00002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35882" name="Option Button 42" hidden="1">
              <a:extLst>
                <a:ext uri="{63B3BB69-23CF-44E3-9099-C40C66FF867C}">
                  <a14:compatExt spid="_x0000_s35882"/>
                </a:ext>
                <a:ext uri="{FF2B5EF4-FFF2-40B4-BE49-F238E27FC236}">
                  <a16:creationId xmlns:a16="http://schemas.microsoft.com/office/drawing/2014/main" id="{00000000-0008-0000-0F00-00002A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35883" name="Option Button 43" hidden="1">
              <a:extLst>
                <a:ext uri="{63B3BB69-23CF-44E3-9099-C40C66FF867C}">
                  <a14:compatExt spid="_x0000_s35883"/>
                </a:ext>
                <a:ext uri="{FF2B5EF4-FFF2-40B4-BE49-F238E27FC236}">
                  <a16:creationId xmlns:a16="http://schemas.microsoft.com/office/drawing/2014/main" id="{00000000-0008-0000-0F00-00002B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35884" name="Group Box 44" hidden="1">
              <a:extLst>
                <a:ext uri="{63B3BB69-23CF-44E3-9099-C40C66FF867C}">
                  <a14:compatExt spid="_x0000_s35884"/>
                </a:ext>
                <a:ext uri="{FF2B5EF4-FFF2-40B4-BE49-F238E27FC236}">
                  <a16:creationId xmlns:a16="http://schemas.microsoft.com/office/drawing/2014/main" id="{00000000-0008-0000-0F00-00002C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35885" name="Option Button 45" hidden="1">
              <a:extLst>
                <a:ext uri="{63B3BB69-23CF-44E3-9099-C40C66FF867C}">
                  <a14:compatExt spid="_x0000_s35885"/>
                </a:ext>
                <a:ext uri="{FF2B5EF4-FFF2-40B4-BE49-F238E27FC236}">
                  <a16:creationId xmlns:a16="http://schemas.microsoft.com/office/drawing/2014/main" id="{00000000-0008-0000-0F00-00002D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35886" name="Option Button 46" hidden="1">
              <a:extLst>
                <a:ext uri="{63B3BB69-23CF-44E3-9099-C40C66FF867C}">
                  <a14:compatExt spid="_x0000_s35886"/>
                </a:ext>
                <a:ext uri="{FF2B5EF4-FFF2-40B4-BE49-F238E27FC236}">
                  <a16:creationId xmlns:a16="http://schemas.microsoft.com/office/drawing/2014/main" id="{00000000-0008-0000-0F00-00002E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35887" name="Option Button 47" hidden="1">
              <a:extLst>
                <a:ext uri="{63B3BB69-23CF-44E3-9099-C40C66FF867C}">
                  <a14:compatExt spid="_x0000_s35887"/>
                </a:ext>
                <a:ext uri="{FF2B5EF4-FFF2-40B4-BE49-F238E27FC236}">
                  <a16:creationId xmlns:a16="http://schemas.microsoft.com/office/drawing/2014/main" id="{00000000-0008-0000-0F00-00002F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35888" name="Group Box 48" hidden="1">
              <a:extLst>
                <a:ext uri="{63B3BB69-23CF-44E3-9099-C40C66FF867C}">
                  <a14:compatExt spid="_x0000_s35888"/>
                </a:ext>
                <a:ext uri="{FF2B5EF4-FFF2-40B4-BE49-F238E27FC236}">
                  <a16:creationId xmlns:a16="http://schemas.microsoft.com/office/drawing/2014/main" id="{00000000-0008-0000-0F00-000030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35889" name="Option Button 49" hidden="1">
              <a:extLst>
                <a:ext uri="{63B3BB69-23CF-44E3-9099-C40C66FF867C}">
                  <a14:compatExt spid="_x0000_s35889"/>
                </a:ext>
                <a:ext uri="{FF2B5EF4-FFF2-40B4-BE49-F238E27FC236}">
                  <a16:creationId xmlns:a16="http://schemas.microsoft.com/office/drawing/2014/main" id="{00000000-0008-0000-0F00-00003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35890" name="Option Button 50" hidden="1">
              <a:extLst>
                <a:ext uri="{63B3BB69-23CF-44E3-9099-C40C66FF867C}">
                  <a14:compatExt spid="_x0000_s35890"/>
                </a:ext>
                <a:ext uri="{FF2B5EF4-FFF2-40B4-BE49-F238E27FC236}">
                  <a16:creationId xmlns:a16="http://schemas.microsoft.com/office/drawing/2014/main" id="{00000000-0008-0000-0F00-00003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35891" name="Option Button 51" hidden="1">
              <a:extLst>
                <a:ext uri="{63B3BB69-23CF-44E3-9099-C40C66FF867C}">
                  <a14:compatExt spid="_x0000_s35891"/>
                </a:ext>
                <a:ext uri="{FF2B5EF4-FFF2-40B4-BE49-F238E27FC236}">
                  <a16:creationId xmlns:a16="http://schemas.microsoft.com/office/drawing/2014/main" id="{00000000-0008-0000-0F00-00003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35892" name="Group Box 52" hidden="1">
              <a:extLst>
                <a:ext uri="{63B3BB69-23CF-44E3-9099-C40C66FF867C}">
                  <a14:compatExt spid="_x0000_s35892"/>
                </a:ext>
                <a:ext uri="{FF2B5EF4-FFF2-40B4-BE49-F238E27FC236}">
                  <a16:creationId xmlns:a16="http://schemas.microsoft.com/office/drawing/2014/main" id="{00000000-0008-0000-0F00-00003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35893" name="Option Button 53" hidden="1">
              <a:extLst>
                <a:ext uri="{63B3BB69-23CF-44E3-9099-C40C66FF867C}">
                  <a14:compatExt spid="_x0000_s35893"/>
                </a:ext>
                <a:ext uri="{FF2B5EF4-FFF2-40B4-BE49-F238E27FC236}">
                  <a16:creationId xmlns:a16="http://schemas.microsoft.com/office/drawing/2014/main" id="{00000000-0008-0000-0F00-00003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35894" name="Option Button 54" hidden="1">
              <a:extLst>
                <a:ext uri="{63B3BB69-23CF-44E3-9099-C40C66FF867C}">
                  <a14:compatExt spid="_x0000_s35894"/>
                </a:ext>
                <a:ext uri="{FF2B5EF4-FFF2-40B4-BE49-F238E27FC236}">
                  <a16:creationId xmlns:a16="http://schemas.microsoft.com/office/drawing/2014/main" id="{00000000-0008-0000-0F00-00003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35895" name="Option Button 55" hidden="1">
              <a:extLst>
                <a:ext uri="{63B3BB69-23CF-44E3-9099-C40C66FF867C}">
                  <a14:compatExt spid="_x0000_s35895"/>
                </a:ext>
                <a:ext uri="{FF2B5EF4-FFF2-40B4-BE49-F238E27FC236}">
                  <a16:creationId xmlns:a16="http://schemas.microsoft.com/office/drawing/2014/main" id="{00000000-0008-0000-0F00-00003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35896" name="Group Box 56" hidden="1">
              <a:extLst>
                <a:ext uri="{63B3BB69-23CF-44E3-9099-C40C66FF867C}">
                  <a14:compatExt spid="_x0000_s35896"/>
                </a:ext>
                <a:ext uri="{FF2B5EF4-FFF2-40B4-BE49-F238E27FC236}">
                  <a16:creationId xmlns:a16="http://schemas.microsoft.com/office/drawing/2014/main" id="{00000000-0008-0000-0F00-00003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35897" name="Option Button 57" hidden="1">
              <a:extLst>
                <a:ext uri="{63B3BB69-23CF-44E3-9099-C40C66FF867C}">
                  <a14:compatExt spid="_x0000_s35897"/>
                </a:ext>
                <a:ext uri="{FF2B5EF4-FFF2-40B4-BE49-F238E27FC236}">
                  <a16:creationId xmlns:a16="http://schemas.microsoft.com/office/drawing/2014/main" id="{00000000-0008-0000-0F00-00003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35898" name="Option Button 58" hidden="1">
              <a:extLst>
                <a:ext uri="{63B3BB69-23CF-44E3-9099-C40C66FF867C}">
                  <a14:compatExt spid="_x0000_s35898"/>
                </a:ext>
                <a:ext uri="{FF2B5EF4-FFF2-40B4-BE49-F238E27FC236}">
                  <a16:creationId xmlns:a16="http://schemas.microsoft.com/office/drawing/2014/main" id="{00000000-0008-0000-0F00-00003A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35899" name="Option Button 59" hidden="1">
              <a:extLst>
                <a:ext uri="{63B3BB69-23CF-44E3-9099-C40C66FF867C}">
                  <a14:compatExt spid="_x0000_s35899"/>
                </a:ext>
                <a:ext uri="{FF2B5EF4-FFF2-40B4-BE49-F238E27FC236}">
                  <a16:creationId xmlns:a16="http://schemas.microsoft.com/office/drawing/2014/main" id="{00000000-0008-0000-0F00-00003B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35900" name="Group Box 60" hidden="1">
              <a:extLst>
                <a:ext uri="{63B3BB69-23CF-44E3-9099-C40C66FF867C}">
                  <a14:compatExt spid="_x0000_s35900"/>
                </a:ext>
                <a:ext uri="{FF2B5EF4-FFF2-40B4-BE49-F238E27FC236}">
                  <a16:creationId xmlns:a16="http://schemas.microsoft.com/office/drawing/2014/main" id="{00000000-0008-0000-0F00-00003C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35901" name="Option Button 61" hidden="1">
              <a:extLst>
                <a:ext uri="{63B3BB69-23CF-44E3-9099-C40C66FF867C}">
                  <a14:compatExt spid="_x0000_s35901"/>
                </a:ext>
                <a:ext uri="{FF2B5EF4-FFF2-40B4-BE49-F238E27FC236}">
                  <a16:creationId xmlns:a16="http://schemas.microsoft.com/office/drawing/2014/main" id="{00000000-0008-0000-0F00-00003D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35902" name="Option Button 62" hidden="1">
              <a:extLst>
                <a:ext uri="{63B3BB69-23CF-44E3-9099-C40C66FF867C}">
                  <a14:compatExt spid="_x0000_s35902"/>
                </a:ext>
                <a:ext uri="{FF2B5EF4-FFF2-40B4-BE49-F238E27FC236}">
                  <a16:creationId xmlns:a16="http://schemas.microsoft.com/office/drawing/2014/main" id="{00000000-0008-0000-0F00-00003E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35903" name="Option Button 63" hidden="1">
              <a:extLst>
                <a:ext uri="{63B3BB69-23CF-44E3-9099-C40C66FF867C}">
                  <a14:compatExt spid="_x0000_s35903"/>
                </a:ext>
                <a:ext uri="{FF2B5EF4-FFF2-40B4-BE49-F238E27FC236}">
                  <a16:creationId xmlns:a16="http://schemas.microsoft.com/office/drawing/2014/main" id="{00000000-0008-0000-0F00-00003F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35904" name="Group Box 64" hidden="1">
              <a:extLst>
                <a:ext uri="{63B3BB69-23CF-44E3-9099-C40C66FF867C}">
                  <a14:compatExt spid="_x0000_s35904"/>
                </a:ext>
                <a:ext uri="{FF2B5EF4-FFF2-40B4-BE49-F238E27FC236}">
                  <a16:creationId xmlns:a16="http://schemas.microsoft.com/office/drawing/2014/main" id="{00000000-0008-0000-0F00-000040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35905" name="Option Button 65" hidden="1">
              <a:extLst>
                <a:ext uri="{63B3BB69-23CF-44E3-9099-C40C66FF867C}">
                  <a14:compatExt spid="_x0000_s35905"/>
                </a:ext>
                <a:ext uri="{FF2B5EF4-FFF2-40B4-BE49-F238E27FC236}">
                  <a16:creationId xmlns:a16="http://schemas.microsoft.com/office/drawing/2014/main" id="{00000000-0008-0000-0F00-00004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35906" name="Option Button 66" hidden="1">
              <a:extLst>
                <a:ext uri="{63B3BB69-23CF-44E3-9099-C40C66FF867C}">
                  <a14:compatExt spid="_x0000_s35906"/>
                </a:ext>
                <a:ext uri="{FF2B5EF4-FFF2-40B4-BE49-F238E27FC236}">
                  <a16:creationId xmlns:a16="http://schemas.microsoft.com/office/drawing/2014/main" id="{00000000-0008-0000-0F00-00004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35907" name="Option Button 67" hidden="1">
              <a:extLst>
                <a:ext uri="{63B3BB69-23CF-44E3-9099-C40C66FF867C}">
                  <a14:compatExt spid="_x0000_s35907"/>
                </a:ext>
                <a:ext uri="{FF2B5EF4-FFF2-40B4-BE49-F238E27FC236}">
                  <a16:creationId xmlns:a16="http://schemas.microsoft.com/office/drawing/2014/main" id="{00000000-0008-0000-0F00-00004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35908" name="Group Box 68" hidden="1">
              <a:extLst>
                <a:ext uri="{63B3BB69-23CF-44E3-9099-C40C66FF867C}">
                  <a14:compatExt spid="_x0000_s35908"/>
                </a:ext>
                <a:ext uri="{FF2B5EF4-FFF2-40B4-BE49-F238E27FC236}">
                  <a16:creationId xmlns:a16="http://schemas.microsoft.com/office/drawing/2014/main" id="{00000000-0008-0000-0F00-00004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35909" name="Option Button 69" hidden="1">
              <a:extLst>
                <a:ext uri="{63B3BB69-23CF-44E3-9099-C40C66FF867C}">
                  <a14:compatExt spid="_x0000_s35909"/>
                </a:ext>
                <a:ext uri="{FF2B5EF4-FFF2-40B4-BE49-F238E27FC236}">
                  <a16:creationId xmlns:a16="http://schemas.microsoft.com/office/drawing/2014/main" id="{00000000-0008-0000-0F00-00004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35910" name="Option Button 70" hidden="1">
              <a:extLst>
                <a:ext uri="{63B3BB69-23CF-44E3-9099-C40C66FF867C}">
                  <a14:compatExt spid="_x0000_s35910"/>
                </a:ext>
                <a:ext uri="{FF2B5EF4-FFF2-40B4-BE49-F238E27FC236}">
                  <a16:creationId xmlns:a16="http://schemas.microsoft.com/office/drawing/2014/main" id="{00000000-0008-0000-0F00-00004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35911" name="Option Button 71" hidden="1">
              <a:extLst>
                <a:ext uri="{63B3BB69-23CF-44E3-9099-C40C66FF867C}">
                  <a14:compatExt spid="_x0000_s35911"/>
                </a:ext>
                <a:ext uri="{FF2B5EF4-FFF2-40B4-BE49-F238E27FC236}">
                  <a16:creationId xmlns:a16="http://schemas.microsoft.com/office/drawing/2014/main" id="{00000000-0008-0000-0F00-00004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35912" name="Group Box 72" hidden="1">
              <a:extLst>
                <a:ext uri="{63B3BB69-23CF-44E3-9099-C40C66FF867C}">
                  <a14:compatExt spid="_x0000_s35912"/>
                </a:ext>
                <a:ext uri="{FF2B5EF4-FFF2-40B4-BE49-F238E27FC236}">
                  <a16:creationId xmlns:a16="http://schemas.microsoft.com/office/drawing/2014/main" id="{00000000-0008-0000-0F00-00004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35913" name="Option Button 73" hidden="1">
              <a:extLst>
                <a:ext uri="{63B3BB69-23CF-44E3-9099-C40C66FF867C}">
                  <a14:compatExt spid="_x0000_s35913"/>
                </a:ext>
                <a:ext uri="{FF2B5EF4-FFF2-40B4-BE49-F238E27FC236}">
                  <a16:creationId xmlns:a16="http://schemas.microsoft.com/office/drawing/2014/main" id="{00000000-0008-0000-0F00-00004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35914" name="Option Button 74" hidden="1">
              <a:extLst>
                <a:ext uri="{63B3BB69-23CF-44E3-9099-C40C66FF867C}">
                  <a14:compatExt spid="_x0000_s35914"/>
                </a:ext>
                <a:ext uri="{FF2B5EF4-FFF2-40B4-BE49-F238E27FC236}">
                  <a16:creationId xmlns:a16="http://schemas.microsoft.com/office/drawing/2014/main" id="{00000000-0008-0000-0F00-00004A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35915" name="Option Button 75" hidden="1">
              <a:extLst>
                <a:ext uri="{63B3BB69-23CF-44E3-9099-C40C66FF867C}">
                  <a14:compatExt spid="_x0000_s35915"/>
                </a:ext>
                <a:ext uri="{FF2B5EF4-FFF2-40B4-BE49-F238E27FC236}">
                  <a16:creationId xmlns:a16="http://schemas.microsoft.com/office/drawing/2014/main" id="{00000000-0008-0000-0F00-00004B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35916" name="Group Box 76" hidden="1">
              <a:extLst>
                <a:ext uri="{63B3BB69-23CF-44E3-9099-C40C66FF867C}">
                  <a14:compatExt spid="_x0000_s35916"/>
                </a:ext>
                <a:ext uri="{FF2B5EF4-FFF2-40B4-BE49-F238E27FC236}">
                  <a16:creationId xmlns:a16="http://schemas.microsoft.com/office/drawing/2014/main" id="{00000000-0008-0000-0F00-00004C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35920" name="Group Box 80" hidden="1">
              <a:extLst>
                <a:ext uri="{63B3BB69-23CF-44E3-9099-C40C66FF867C}">
                  <a14:compatExt spid="_x0000_s35920"/>
                </a:ext>
                <a:ext uri="{FF2B5EF4-FFF2-40B4-BE49-F238E27FC236}">
                  <a16:creationId xmlns:a16="http://schemas.microsoft.com/office/drawing/2014/main" id="{00000000-0008-0000-0F00-000050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35921" name="Option Button 81" hidden="1">
              <a:extLst>
                <a:ext uri="{63B3BB69-23CF-44E3-9099-C40C66FF867C}">
                  <a14:compatExt spid="_x0000_s35921"/>
                </a:ext>
                <a:ext uri="{FF2B5EF4-FFF2-40B4-BE49-F238E27FC236}">
                  <a16:creationId xmlns:a16="http://schemas.microsoft.com/office/drawing/2014/main" id="{00000000-0008-0000-0F00-00005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35922" name="Option Button 82" hidden="1">
              <a:extLst>
                <a:ext uri="{63B3BB69-23CF-44E3-9099-C40C66FF867C}">
                  <a14:compatExt spid="_x0000_s35922"/>
                </a:ext>
                <a:ext uri="{FF2B5EF4-FFF2-40B4-BE49-F238E27FC236}">
                  <a16:creationId xmlns:a16="http://schemas.microsoft.com/office/drawing/2014/main" id="{00000000-0008-0000-0F00-00005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35924" name="Group Box 84" hidden="1">
              <a:extLst>
                <a:ext uri="{63B3BB69-23CF-44E3-9099-C40C66FF867C}">
                  <a14:compatExt spid="_x0000_s35924"/>
                </a:ext>
                <a:ext uri="{FF2B5EF4-FFF2-40B4-BE49-F238E27FC236}">
                  <a16:creationId xmlns:a16="http://schemas.microsoft.com/office/drawing/2014/main" id="{00000000-0008-0000-0F00-00005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35925" name="Option Button 85" hidden="1">
              <a:extLst>
                <a:ext uri="{63B3BB69-23CF-44E3-9099-C40C66FF867C}">
                  <a14:compatExt spid="_x0000_s35925"/>
                </a:ext>
                <a:ext uri="{FF2B5EF4-FFF2-40B4-BE49-F238E27FC236}">
                  <a16:creationId xmlns:a16="http://schemas.microsoft.com/office/drawing/2014/main" id="{00000000-0008-0000-0F00-00005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35926" name="Option Button 86" hidden="1">
              <a:extLst>
                <a:ext uri="{63B3BB69-23CF-44E3-9099-C40C66FF867C}">
                  <a14:compatExt spid="_x0000_s35926"/>
                </a:ext>
                <a:ext uri="{FF2B5EF4-FFF2-40B4-BE49-F238E27FC236}">
                  <a16:creationId xmlns:a16="http://schemas.microsoft.com/office/drawing/2014/main" id="{00000000-0008-0000-0F00-00005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35927" name="Option Button 87" hidden="1">
              <a:extLst>
                <a:ext uri="{63B3BB69-23CF-44E3-9099-C40C66FF867C}">
                  <a14:compatExt spid="_x0000_s35927"/>
                </a:ext>
                <a:ext uri="{FF2B5EF4-FFF2-40B4-BE49-F238E27FC236}">
                  <a16:creationId xmlns:a16="http://schemas.microsoft.com/office/drawing/2014/main" id="{00000000-0008-0000-0F00-00005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35928" name="Group Box 88" hidden="1">
              <a:extLst>
                <a:ext uri="{63B3BB69-23CF-44E3-9099-C40C66FF867C}">
                  <a14:compatExt spid="_x0000_s35928"/>
                </a:ext>
                <a:ext uri="{FF2B5EF4-FFF2-40B4-BE49-F238E27FC236}">
                  <a16:creationId xmlns:a16="http://schemas.microsoft.com/office/drawing/2014/main" id="{00000000-0008-0000-0F00-00005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35929" name="Option Button 89" hidden="1">
              <a:extLst>
                <a:ext uri="{63B3BB69-23CF-44E3-9099-C40C66FF867C}">
                  <a14:compatExt spid="_x0000_s35929"/>
                </a:ext>
                <a:ext uri="{FF2B5EF4-FFF2-40B4-BE49-F238E27FC236}">
                  <a16:creationId xmlns:a16="http://schemas.microsoft.com/office/drawing/2014/main" id="{00000000-0008-0000-0F00-00005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35930" name="Option Button 90" hidden="1">
              <a:extLst>
                <a:ext uri="{63B3BB69-23CF-44E3-9099-C40C66FF867C}">
                  <a14:compatExt spid="_x0000_s35930"/>
                </a:ext>
                <a:ext uri="{FF2B5EF4-FFF2-40B4-BE49-F238E27FC236}">
                  <a16:creationId xmlns:a16="http://schemas.microsoft.com/office/drawing/2014/main" id="{00000000-0008-0000-0F00-00005A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35931" name="Option Button 91" hidden="1">
              <a:extLst>
                <a:ext uri="{63B3BB69-23CF-44E3-9099-C40C66FF867C}">
                  <a14:compatExt spid="_x0000_s35931"/>
                </a:ext>
                <a:ext uri="{FF2B5EF4-FFF2-40B4-BE49-F238E27FC236}">
                  <a16:creationId xmlns:a16="http://schemas.microsoft.com/office/drawing/2014/main" id="{00000000-0008-0000-0F00-00005B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35932" name="Group Box 92" hidden="1">
              <a:extLst>
                <a:ext uri="{63B3BB69-23CF-44E3-9099-C40C66FF867C}">
                  <a14:compatExt spid="_x0000_s35932"/>
                </a:ext>
                <a:ext uri="{FF2B5EF4-FFF2-40B4-BE49-F238E27FC236}">
                  <a16:creationId xmlns:a16="http://schemas.microsoft.com/office/drawing/2014/main" id="{00000000-0008-0000-0F00-00005C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35933" name="Option Button 93" hidden="1">
              <a:extLst>
                <a:ext uri="{63B3BB69-23CF-44E3-9099-C40C66FF867C}">
                  <a14:compatExt spid="_x0000_s35933"/>
                </a:ext>
                <a:ext uri="{FF2B5EF4-FFF2-40B4-BE49-F238E27FC236}">
                  <a16:creationId xmlns:a16="http://schemas.microsoft.com/office/drawing/2014/main" id="{00000000-0008-0000-0F00-00005D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35934" name="Option Button 94" hidden="1">
              <a:extLst>
                <a:ext uri="{63B3BB69-23CF-44E3-9099-C40C66FF867C}">
                  <a14:compatExt spid="_x0000_s35934"/>
                </a:ext>
                <a:ext uri="{FF2B5EF4-FFF2-40B4-BE49-F238E27FC236}">
                  <a16:creationId xmlns:a16="http://schemas.microsoft.com/office/drawing/2014/main" id="{00000000-0008-0000-0F00-00005E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35935" name="Option Button 95" hidden="1">
              <a:extLst>
                <a:ext uri="{63B3BB69-23CF-44E3-9099-C40C66FF867C}">
                  <a14:compatExt spid="_x0000_s35935"/>
                </a:ext>
                <a:ext uri="{FF2B5EF4-FFF2-40B4-BE49-F238E27FC236}">
                  <a16:creationId xmlns:a16="http://schemas.microsoft.com/office/drawing/2014/main" id="{00000000-0008-0000-0F00-00005F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35936" name="Group Box 96" hidden="1">
              <a:extLst>
                <a:ext uri="{63B3BB69-23CF-44E3-9099-C40C66FF867C}">
                  <a14:compatExt spid="_x0000_s35936"/>
                </a:ext>
                <a:ext uri="{FF2B5EF4-FFF2-40B4-BE49-F238E27FC236}">
                  <a16:creationId xmlns:a16="http://schemas.microsoft.com/office/drawing/2014/main" id="{00000000-0008-0000-0F00-000060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35937" name="Option Button 97" hidden="1">
              <a:extLst>
                <a:ext uri="{63B3BB69-23CF-44E3-9099-C40C66FF867C}">
                  <a14:compatExt spid="_x0000_s35937"/>
                </a:ext>
                <a:ext uri="{FF2B5EF4-FFF2-40B4-BE49-F238E27FC236}">
                  <a16:creationId xmlns:a16="http://schemas.microsoft.com/office/drawing/2014/main" id="{00000000-0008-0000-0F00-00006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35938" name="Option Button 98" hidden="1">
              <a:extLst>
                <a:ext uri="{63B3BB69-23CF-44E3-9099-C40C66FF867C}">
                  <a14:compatExt spid="_x0000_s35938"/>
                </a:ext>
                <a:ext uri="{FF2B5EF4-FFF2-40B4-BE49-F238E27FC236}">
                  <a16:creationId xmlns:a16="http://schemas.microsoft.com/office/drawing/2014/main" id="{00000000-0008-0000-0F00-00006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35939" name="Option Button 99" hidden="1">
              <a:extLst>
                <a:ext uri="{63B3BB69-23CF-44E3-9099-C40C66FF867C}">
                  <a14:compatExt spid="_x0000_s35939"/>
                </a:ext>
                <a:ext uri="{FF2B5EF4-FFF2-40B4-BE49-F238E27FC236}">
                  <a16:creationId xmlns:a16="http://schemas.microsoft.com/office/drawing/2014/main" id="{00000000-0008-0000-0F00-00006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35940" name="Group Box 100" hidden="1">
              <a:extLst>
                <a:ext uri="{63B3BB69-23CF-44E3-9099-C40C66FF867C}">
                  <a14:compatExt spid="_x0000_s35940"/>
                </a:ext>
                <a:ext uri="{FF2B5EF4-FFF2-40B4-BE49-F238E27FC236}">
                  <a16:creationId xmlns:a16="http://schemas.microsoft.com/office/drawing/2014/main" id="{00000000-0008-0000-0F00-00006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35941" name="Option Button 101" hidden="1">
              <a:extLst>
                <a:ext uri="{63B3BB69-23CF-44E3-9099-C40C66FF867C}">
                  <a14:compatExt spid="_x0000_s35941"/>
                </a:ext>
                <a:ext uri="{FF2B5EF4-FFF2-40B4-BE49-F238E27FC236}">
                  <a16:creationId xmlns:a16="http://schemas.microsoft.com/office/drawing/2014/main" id="{00000000-0008-0000-0F00-00006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35942" name="Option Button 102" hidden="1">
              <a:extLst>
                <a:ext uri="{63B3BB69-23CF-44E3-9099-C40C66FF867C}">
                  <a14:compatExt spid="_x0000_s35942"/>
                </a:ext>
                <a:ext uri="{FF2B5EF4-FFF2-40B4-BE49-F238E27FC236}">
                  <a16:creationId xmlns:a16="http://schemas.microsoft.com/office/drawing/2014/main" id="{00000000-0008-0000-0F00-00006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35943" name="Option Button 103" hidden="1">
              <a:extLst>
                <a:ext uri="{63B3BB69-23CF-44E3-9099-C40C66FF867C}">
                  <a14:compatExt spid="_x0000_s35943"/>
                </a:ext>
                <a:ext uri="{FF2B5EF4-FFF2-40B4-BE49-F238E27FC236}">
                  <a16:creationId xmlns:a16="http://schemas.microsoft.com/office/drawing/2014/main" id="{00000000-0008-0000-0F00-00006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35944" name="Group Box 104" hidden="1">
              <a:extLst>
                <a:ext uri="{63B3BB69-23CF-44E3-9099-C40C66FF867C}">
                  <a14:compatExt spid="_x0000_s35944"/>
                </a:ext>
                <a:ext uri="{FF2B5EF4-FFF2-40B4-BE49-F238E27FC236}">
                  <a16:creationId xmlns:a16="http://schemas.microsoft.com/office/drawing/2014/main" id="{00000000-0008-0000-0F00-00006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35945" name="Option Button 105" hidden="1">
              <a:extLst>
                <a:ext uri="{63B3BB69-23CF-44E3-9099-C40C66FF867C}">
                  <a14:compatExt spid="_x0000_s35945"/>
                </a:ext>
                <a:ext uri="{FF2B5EF4-FFF2-40B4-BE49-F238E27FC236}">
                  <a16:creationId xmlns:a16="http://schemas.microsoft.com/office/drawing/2014/main" id="{00000000-0008-0000-0F00-00006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35946" name="Option Button 106" hidden="1">
              <a:extLst>
                <a:ext uri="{63B3BB69-23CF-44E3-9099-C40C66FF867C}">
                  <a14:compatExt spid="_x0000_s35946"/>
                </a:ext>
                <a:ext uri="{FF2B5EF4-FFF2-40B4-BE49-F238E27FC236}">
                  <a16:creationId xmlns:a16="http://schemas.microsoft.com/office/drawing/2014/main" id="{00000000-0008-0000-0F00-00006A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35947" name="Option Button 107" hidden="1">
              <a:extLst>
                <a:ext uri="{63B3BB69-23CF-44E3-9099-C40C66FF867C}">
                  <a14:compatExt spid="_x0000_s35947"/>
                </a:ext>
                <a:ext uri="{FF2B5EF4-FFF2-40B4-BE49-F238E27FC236}">
                  <a16:creationId xmlns:a16="http://schemas.microsoft.com/office/drawing/2014/main" id="{00000000-0008-0000-0F00-00006B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35948" name="Group Box 108" hidden="1">
              <a:extLst>
                <a:ext uri="{63B3BB69-23CF-44E3-9099-C40C66FF867C}">
                  <a14:compatExt spid="_x0000_s35948"/>
                </a:ext>
                <a:ext uri="{FF2B5EF4-FFF2-40B4-BE49-F238E27FC236}">
                  <a16:creationId xmlns:a16="http://schemas.microsoft.com/office/drawing/2014/main" id="{00000000-0008-0000-0F00-00006C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35949" name="Option Button 109" hidden="1">
              <a:extLst>
                <a:ext uri="{63B3BB69-23CF-44E3-9099-C40C66FF867C}">
                  <a14:compatExt spid="_x0000_s35949"/>
                </a:ext>
                <a:ext uri="{FF2B5EF4-FFF2-40B4-BE49-F238E27FC236}">
                  <a16:creationId xmlns:a16="http://schemas.microsoft.com/office/drawing/2014/main" id="{00000000-0008-0000-0F00-00006D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35950" name="Option Button 110" hidden="1">
              <a:extLst>
                <a:ext uri="{63B3BB69-23CF-44E3-9099-C40C66FF867C}">
                  <a14:compatExt spid="_x0000_s35950"/>
                </a:ext>
                <a:ext uri="{FF2B5EF4-FFF2-40B4-BE49-F238E27FC236}">
                  <a16:creationId xmlns:a16="http://schemas.microsoft.com/office/drawing/2014/main" id="{00000000-0008-0000-0F00-00006E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35951" name="Option Button 111" hidden="1">
              <a:extLst>
                <a:ext uri="{63B3BB69-23CF-44E3-9099-C40C66FF867C}">
                  <a14:compatExt spid="_x0000_s35951"/>
                </a:ext>
                <a:ext uri="{FF2B5EF4-FFF2-40B4-BE49-F238E27FC236}">
                  <a16:creationId xmlns:a16="http://schemas.microsoft.com/office/drawing/2014/main" id="{00000000-0008-0000-0F00-00006F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35952" name="Group Box 112" hidden="1">
              <a:extLst>
                <a:ext uri="{63B3BB69-23CF-44E3-9099-C40C66FF867C}">
                  <a14:compatExt spid="_x0000_s35952"/>
                </a:ext>
                <a:ext uri="{FF2B5EF4-FFF2-40B4-BE49-F238E27FC236}">
                  <a16:creationId xmlns:a16="http://schemas.microsoft.com/office/drawing/2014/main" id="{00000000-0008-0000-0F00-000070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35953" name="Option Button 113" hidden="1">
              <a:extLst>
                <a:ext uri="{63B3BB69-23CF-44E3-9099-C40C66FF867C}">
                  <a14:compatExt spid="_x0000_s35953"/>
                </a:ext>
                <a:ext uri="{FF2B5EF4-FFF2-40B4-BE49-F238E27FC236}">
                  <a16:creationId xmlns:a16="http://schemas.microsoft.com/office/drawing/2014/main" id="{00000000-0008-0000-0F00-00007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35954" name="Option Button 114" hidden="1">
              <a:extLst>
                <a:ext uri="{63B3BB69-23CF-44E3-9099-C40C66FF867C}">
                  <a14:compatExt spid="_x0000_s35954"/>
                </a:ext>
                <a:ext uri="{FF2B5EF4-FFF2-40B4-BE49-F238E27FC236}">
                  <a16:creationId xmlns:a16="http://schemas.microsoft.com/office/drawing/2014/main" id="{00000000-0008-0000-0F00-00007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35955" name="Option Button 115" hidden="1">
              <a:extLst>
                <a:ext uri="{63B3BB69-23CF-44E3-9099-C40C66FF867C}">
                  <a14:compatExt spid="_x0000_s35955"/>
                </a:ext>
                <a:ext uri="{FF2B5EF4-FFF2-40B4-BE49-F238E27FC236}">
                  <a16:creationId xmlns:a16="http://schemas.microsoft.com/office/drawing/2014/main" id="{00000000-0008-0000-0F00-00007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35956" name="Group Box 116" hidden="1">
              <a:extLst>
                <a:ext uri="{63B3BB69-23CF-44E3-9099-C40C66FF867C}">
                  <a14:compatExt spid="_x0000_s35956"/>
                </a:ext>
                <a:ext uri="{FF2B5EF4-FFF2-40B4-BE49-F238E27FC236}">
                  <a16:creationId xmlns:a16="http://schemas.microsoft.com/office/drawing/2014/main" id="{00000000-0008-0000-0F00-00007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35957" name="Option Button 117" hidden="1">
              <a:extLst>
                <a:ext uri="{63B3BB69-23CF-44E3-9099-C40C66FF867C}">
                  <a14:compatExt spid="_x0000_s35957"/>
                </a:ext>
                <a:ext uri="{FF2B5EF4-FFF2-40B4-BE49-F238E27FC236}">
                  <a16:creationId xmlns:a16="http://schemas.microsoft.com/office/drawing/2014/main" id="{00000000-0008-0000-0F00-00007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35958" name="Option Button 118" hidden="1">
              <a:extLst>
                <a:ext uri="{63B3BB69-23CF-44E3-9099-C40C66FF867C}">
                  <a14:compatExt spid="_x0000_s35958"/>
                </a:ext>
                <a:ext uri="{FF2B5EF4-FFF2-40B4-BE49-F238E27FC236}">
                  <a16:creationId xmlns:a16="http://schemas.microsoft.com/office/drawing/2014/main" id="{00000000-0008-0000-0F00-00007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35959" name="Option Button 119" hidden="1">
              <a:extLst>
                <a:ext uri="{63B3BB69-23CF-44E3-9099-C40C66FF867C}">
                  <a14:compatExt spid="_x0000_s35959"/>
                </a:ext>
                <a:ext uri="{FF2B5EF4-FFF2-40B4-BE49-F238E27FC236}">
                  <a16:creationId xmlns:a16="http://schemas.microsoft.com/office/drawing/2014/main" id="{00000000-0008-0000-0F00-00007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35960" name="Group Box 120" hidden="1">
              <a:extLst>
                <a:ext uri="{63B3BB69-23CF-44E3-9099-C40C66FF867C}">
                  <a14:compatExt spid="_x0000_s35960"/>
                </a:ext>
                <a:ext uri="{FF2B5EF4-FFF2-40B4-BE49-F238E27FC236}">
                  <a16:creationId xmlns:a16="http://schemas.microsoft.com/office/drawing/2014/main" id="{00000000-0008-0000-0F00-00007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35970" name="Rectangle 121">
          <a:extLst>
            <a:ext uri="{FF2B5EF4-FFF2-40B4-BE49-F238E27FC236}">
              <a16:creationId xmlns:a16="http://schemas.microsoft.com/office/drawing/2014/main" id="{00000000-0008-0000-0F00-0000828C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35971" name="Rectangle 122">
          <a:extLst>
            <a:ext uri="{FF2B5EF4-FFF2-40B4-BE49-F238E27FC236}">
              <a16:creationId xmlns:a16="http://schemas.microsoft.com/office/drawing/2014/main" id="{00000000-0008-0000-0F00-0000838C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35972" name="Rectangle 123">
          <a:extLst>
            <a:ext uri="{FF2B5EF4-FFF2-40B4-BE49-F238E27FC236}">
              <a16:creationId xmlns:a16="http://schemas.microsoft.com/office/drawing/2014/main" id="{00000000-0008-0000-0F00-0000848C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35964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7C8C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35965" name="Option Button 125" hidden="1">
              <a:extLst>
                <a:ext uri="{63B3BB69-23CF-44E3-9099-C40C66FF867C}">
                  <a14:compatExt spid="_x0000_s35965"/>
                </a:ext>
                <a:ext uri="{FF2B5EF4-FFF2-40B4-BE49-F238E27FC236}">
                  <a16:creationId xmlns:a16="http://schemas.microsoft.com/office/drawing/2014/main" id="{00000000-0008-0000-0F00-00007D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35966" name="Option Button 126" hidden="1">
              <a:extLst>
                <a:ext uri="{63B3BB69-23CF-44E3-9099-C40C66FF867C}">
                  <a14:compatExt spid="_x0000_s35966"/>
                </a:ext>
                <a:ext uri="{FF2B5EF4-FFF2-40B4-BE49-F238E27FC236}">
                  <a16:creationId xmlns:a16="http://schemas.microsoft.com/office/drawing/2014/main" id="{00000000-0008-0000-0F00-00007E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35967" name="Option Button 127" hidden="1">
              <a:extLst>
                <a:ext uri="{63B3BB69-23CF-44E3-9099-C40C66FF867C}">
                  <a14:compatExt spid="_x0000_s35967"/>
                </a:ext>
                <a:ext uri="{FF2B5EF4-FFF2-40B4-BE49-F238E27FC236}">
                  <a16:creationId xmlns:a16="http://schemas.microsoft.com/office/drawing/2014/main" id="{00000000-0008-0000-0F00-00007F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35968" name="Option Button 128" hidden="1">
              <a:extLst>
                <a:ext uri="{63B3BB69-23CF-44E3-9099-C40C66FF867C}">
                  <a14:compatExt spid="_x0000_s35968"/>
                </a:ext>
                <a:ext uri="{FF2B5EF4-FFF2-40B4-BE49-F238E27FC236}">
                  <a16:creationId xmlns:a16="http://schemas.microsoft.com/office/drawing/2014/main" id="{00000000-0008-0000-0F00-000080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35969" name="Option Button 129" hidden="1">
              <a:extLst>
                <a:ext uri="{63B3BB69-23CF-44E3-9099-C40C66FF867C}">
                  <a14:compatExt spid="_x0000_s35969"/>
                </a:ext>
                <a:ext uri="{FF2B5EF4-FFF2-40B4-BE49-F238E27FC236}">
                  <a16:creationId xmlns:a16="http://schemas.microsoft.com/office/drawing/2014/main" id="{00000000-0008-0000-0F00-00008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36865" name="Option Button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10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36866" name="Option Button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10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36867" name="Option Button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00000000-0008-0000-1000-00000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36868" name="Group Box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10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36869" name="Option Button 5" hidden="1">
              <a:extLst>
                <a:ext uri="{63B3BB69-23CF-44E3-9099-C40C66FF867C}">
                  <a14:compatExt spid="_x0000_s36869"/>
                </a:ext>
                <a:ext uri="{FF2B5EF4-FFF2-40B4-BE49-F238E27FC236}">
                  <a16:creationId xmlns:a16="http://schemas.microsoft.com/office/drawing/2014/main" id="{00000000-0008-0000-1000-00000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36870" name="Option Button 6" hidden="1">
              <a:extLst>
                <a:ext uri="{63B3BB69-23CF-44E3-9099-C40C66FF867C}">
                  <a14:compatExt spid="_x0000_s36870"/>
                </a:ext>
                <a:ext uri="{FF2B5EF4-FFF2-40B4-BE49-F238E27FC236}">
                  <a16:creationId xmlns:a16="http://schemas.microsoft.com/office/drawing/2014/main" id="{00000000-0008-0000-1000-00000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36871" name="Option Button 7" hidden="1">
              <a:extLst>
                <a:ext uri="{63B3BB69-23CF-44E3-9099-C40C66FF867C}">
                  <a14:compatExt spid="_x0000_s36871"/>
                </a:ext>
                <a:ext uri="{FF2B5EF4-FFF2-40B4-BE49-F238E27FC236}">
                  <a16:creationId xmlns:a16="http://schemas.microsoft.com/office/drawing/2014/main" id="{00000000-0008-0000-1000-00000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36872" name="Group Box 8" hidden="1">
              <a:extLst>
                <a:ext uri="{63B3BB69-23CF-44E3-9099-C40C66FF867C}">
                  <a14:compatExt spid="_x0000_s36872"/>
                </a:ext>
                <a:ext uri="{FF2B5EF4-FFF2-40B4-BE49-F238E27FC236}">
                  <a16:creationId xmlns:a16="http://schemas.microsoft.com/office/drawing/2014/main" id="{00000000-0008-0000-1000-00000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36873" name="Option Button 9" hidden="1">
              <a:extLst>
                <a:ext uri="{63B3BB69-23CF-44E3-9099-C40C66FF867C}">
                  <a14:compatExt spid="_x0000_s36873"/>
                </a:ext>
                <a:ext uri="{FF2B5EF4-FFF2-40B4-BE49-F238E27FC236}">
                  <a16:creationId xmlns:a16="http://schemas.microsoft.com/office/drawing/2014/main" id="{00000000-0008-0000-1000-00000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36874" name="Option Button 10" hidden="1">
              <a:extLst>
                <a:ext uri="{63B3BB69-23CF-44E3-9099-C40C66FF867C}">
                  <a14:compatExt spid="_x0000_s36874"/>
                </a:ext>
                <a:ext uri="{FF2B5EF4-FFF2-40B4-BE49-F238E27FC236}">
                  <a16:creationId xmlns:a16="http://schemas.microsoft.com/office/drawing/2014/main" id="{00000000-0008-0000-1000-00000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36876" name="Group Box 12" hidden="1">
              <a:extLst>
                <a:ext uri="{63B3BB69-23CF-44E3-9099-C40C66FF867C}">
                  <a14:compatExt spid="_x0000_s36876"/>
                </a:ext>
                <a:ext uri="{FF2B5EF4-FFF2-40B4-BE49-F238E27FC236}">
                  <a16:creationId xmlns:a16="http://schemas.microsoft.com/office/drawing/2014/main" id="{00000000-0008-0000-1000-00000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36877" name="Option Button 13" hidden="1">
              <a:extLst>
                <a:ext uri="{63B3BB69-23CF-44E3-9099-C40C66FF867C}">
                  <a14:compatExt spid="_x0000_s36877"/>
                </a:ext>
                <a:ext uri="{FF2B5EF4-FFF2-40B4-BE49-F238E27FC236}">
                  <a16:creationId xmlns:a16="http://schemas.microsoft.com/office/drawing/2014/main" id="{00000000-0008-0000-1000-00000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36878" name="Option Button 14" hidden="1">
              <a:extLst>
                <a:ext uri="{63B3BB69-23CF-44E3-9099-C40C66FF867C}">
                  <a14:compatExt spid="_x0000_s36878"/>
                </a:ext>
                <a:ext uri="{FF2B5EF4-FFF2-40B4-BE49-F238E27FC236}">
                  <a16:creationId xmlns:a16="http://schemas.microsoft.com/office/drawing/2014/main" id="{00000000-0008-0000-1000-00000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36879" name="Option Button 15" hidden="1">
              <a:extLst>
                <a:ext uri="{63B3BB69-23CF-44E3-9099-C40C66FF867C}">
                  <a14:compatExt spid="_x0000_s36879"/>
                </a:ext>
                <a:ext uri="{FF2B5EF4-FFF2-40B4-BE49-F238E27FC236}">
                  <a16:creationId xmlns:a16="http://schemas.microsoft.com/office/drawing/2014/main" id="{00000000-0008-0000-1000-00000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36880" name="Group Box 16" hidden="1">
              <a:extLst>
                <a:ext uri="{63B3BB69-23CF-44E3-9099-C40C66FF867C}">
                  <a14:compatExt spid="_x0000_s36880"/>
                </a:ext>
                <a:ext uri="{FF2B5EF4-FFF2-40B4-BE49-F238E27FC236}">
                  <a16:creationId xmlns:a16="http://schemas.microsoft.com/office/drawing/2014/main" id="{00000000-0008-0000-1000-00001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36881" name="Option Button 17" hidden="1">
              <a:extLst>
                <a:ext uri="{63B3BB69-23CF-44E3-9099-C40C66FF867C}">
                  <a14:compatExt spid="_x0000_s36881"/>
                </a:ext>
                <a:ext uri="{FF2B5EF4-FFF2-40B4-BE49-F238E27FC236}">
                  <a16:creationId xmlns:a16="http://schemas.microsoft.com/office/drawing/2014/main" id="{00000000-0008-0000-1000-00001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36882" name="Option Button 18" hidden="1">
              <a:extLst>
                <a:ext uri="{63B3BB69-23CF-44E3-9099-C40C66FF867C}">
                  <a14:compatExt spid="_x0000_s36882"/>
                </a:ext>
                <a:ext uri="{FF2B5EF4-FFF2-40B4-BE49-F238E27FC236}">
                  <a16:creationId xmlns:a16="http://schemas.microsoft.com/office/drawing/2014/main" id="{00000000-0008-0000-1000-00001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36883" name="Option Button 19" hidden="1">
              <a:extLst>
                <a:ext uri="{63B3BB69-23CF-44E3-9099-C40C66FF867C}">
                  <a14:compatExt spid="_x0000_s36883"/>
                </a:ext>
                <a:ext uri="{FF2B5EF4-FFF2-40B4-BE49-F238E27FC236}">
                  <a16:creationId xmlns:a16="http://schemas.microsoft.com/office/drawing/2014/main" id="{00000000-0008-0000-1000-00001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36884" name="Group Box 20" hidden="1">
              <a:extLst>
                <a:ext uri="{63B3BB69-23CF-44E3-9099-C40C66FF867C}">
                  <a14:compatExt spid="_x0000_s36884"/>
                </a:ext>
                <a:ext uri="{FF2B5EF4-FFF2-40B4-BE49-F238E27FC236}">
                  <a16:creationId xmlns:a16="http://schemas.microsoft.com/office/drawing/2014/main" id="{00000000-0008-0000-1000-00001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36885" name="Option Button 21" hidden="1">
              <a:extLst>
                <a:ext uri="{63B3BB69-23CF-44E3-9099-C40C66FF867C}">
                  <a14:compatExt spid="_x0000_s36885"/>
                </a:ext>
                <a:ext uri="{FF2B5EF4-FFF2-40B4-BE49-F238E27FC236}">
                  <a16:creationId xmlns:a16="http://schemas.microsoft.com/office/drawing/2014/main" id="{00000000-0008-0000-1000-00001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36886" name="Option Button 22" hidden="1">
              <a:extLst>
                <a:ext uri="{63B3BB69-23CF-44E3-9099-C40C66FF867C}">
                  <a14:compatExt spid="_x0000_s36886"/>
                </a:ext>
                <a:ext uri="{FF2B5EF4-FFF2-40B4-BE49-F238E27FC236}">
                  <a16:creationId xmlns:a16="http://schemas.microsoft.com/office/drawing/2014/main" id="{00000000-0008-0000-1000-00001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36887" name="Option Button 23" hidden="1">
              <a:extLst>
                <a:ext uri="{63B3BB69-23CF-44E3-9099-C40C66FF867C}">
                  <a14:compatExt spid="_x0000_s36887"/>
                </a:ext>
                <a:ext uri="{FF2B5EF4-FFF2-40B4-BE49-F238E27FC236}">
                  <a16:creationId xmlns:a16="http://schemas.microsoft.com/office/drawing/2014/main" id="{00000000-0008-0000-1000-00001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36888" name="Group Box 24" hidden="1">
              <a:extLst>
                <a:ext uri="{63B3BB69-23CF-44E3-9099-C40C66FF867C}">
                  <a14:compatExt spid="_x0000_s36888"/>
                </a:ext>
                <a:ext uri="{FF2B5EF4-FFF2-40B4-BE49-F238E27FC236}">
                  <a16:creationId xmlns:a16="http://schemas.microsoft.com/office/drawing/2014/main" id="{00000000-0008-0000-1000-00001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36889" name="Option Button 25" hidden="1">
              <a:extLst>
                <a:ext uri="{63B3BB69-23CF-44E3-9099-C40C66FF867C}">
                  <a14:compatExt spid="_x0000_s36889"/>
                </a:ext>
                <a:ext uri="{FF2B5EF4-FFF2-40B4-BE49-F238E27FC236}">
                  <a16:creationId xmlns:a16="http://schemas.microsoft.com/office/drawing/2014/main" id="{00000000-0008-0000-1000-00001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36890" name="Option Button 26" hidden="1">
              <a:extLst>
                <a:ext uri="{63B3BB69-23CF-44E3-9099-C40C66FF867C}">
                  <a14:compatExt spid="_x0000_s36890"/>
                </a:ext>
                <a:ext uri="{FF2B5EF4-FFF2-40B4-BE49-F238E27FC236}">
                  <a16:creationId xmlns:a16="http://schemas.microsoft.com/office/drawing/2014/main" id="{00000000-0008-0000-1000-00001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36891" name="Option Button 27" hidden="1">
              <a:extLst>
                <a:ext uri="{63B3BB69-23CF-44E3-9099-C40C66FF867C}">
                  <a14:compatExt spid="_x0000_s36891"/>
                </a:ext>
                <a:ext uri="{FF2B5EF4-FFF2-40B4-BE49-F238E27FC236}">
                  <a16:creationId xmlns:a16="http://schemas.microsoft.com/office/drawing/2014/main" id="{00000000-0008-0000-1000-00001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36892" name="Group Box 28" hidden="1">
              <a:extLst>
                <a:ext uri="{63B3BB69-23CF-44E3-9099-C40C66FF867C}">
                  <a14:compatExt spid="_x0000_s36892"/>
                </a:ext>
                <a:ext uri="{FF2B5EF4-FFF2-40B4-BE49-F238E27FC236}">
                  <a16:creationId xmlns:a16="http://schemas.microsoft.com/office/drawing/2014/main" id="{00000000-0008-0000-1000-00001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36893" name="Option Button 29" hidden="1">
              <a:extLst>
                <a:ext uri="{63B3BB69-23CF-44E3-9099-C40C66FF867C}">
                  <a14:compatExt spid="_x0000_s36893"/>
                </a:ext>
                <a:ext uri="{FF2B5EF4-FFF2-40B4-BE49-F238E27FC236}">
                  <a16:creationId xmlns:a16="http://schemas.microsoft.com/office/drawing/2014/main" id="{00000000-0008-0000-1000-00001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36894" name="Option Button 30" hidden="1">
              <a:extLst>
                <a:ext uri="{63B3BB69-23CF-44E3-9099-C40C66FF867C}">
                  <a14:compatExt spid="_x0000_s36894"/>
                </a:ext>
                <a:ext uri="{FF2B5EF4-FFF2-40B4-BE49-F238E27FC236}">
                  <a16:creationId xmlns:a16="http://schemas.microsoft.com/office/drawing/2014/main" id="{00000000-0008-0000-1000-00001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36895" name="Option Button 31" hidden="1">
              <a:extLst>
                <a:ext uri="{63B3BB69-23CF-44E3-9099-C40C66FF867C}">
                  <a14:compatExt spid="_x0000_s36895"/>
                </a:ext>
                <a:ext uri="{FF2B5EF4-FFF2-40B4-BE49-F238E27FC236}">
                  <a16:creationId xmlns:a16="http://schemas.microsoft.com/office/drawing/2014/main" id="{00000000-0008-0000-1000-00001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36896" name="Group Box 32" hidden="1">
              <a:extLst>
                <a:ext uri="{63B3BB69-23CF-44E3-9099-C40C66FF867C}">
                  <a14:compatExt spid="_x0000_s36896"/>
                </a:ext>
                <a:ext uri="{FF2B5EF4-FFF2-40B4-BE49-F238E27FC236}">
                  <a16:creationId xmlns:a16="http://schemas.microsoft.com/office/drawing/2014/main" id="{00000000-0008-0000-1000-00002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36897" name="Option Button 33" hidden="1">
              <a:extLst>
                <a:ext uri="{63B3BB69-23CF-44E3-9099-C40C66FF867C}">
                  <a14:compatExt spid="_x0000_s36897"/>
                </a:ext>
                <a:ext uri="{FF2B5EF4-FFF2-40B4-BE49-F238E27FC236}">
                  <a16:creationId xmlns:a16="http://schemas.microsoft.com/office/drawing/2014/main" id="{00000000-0008-0000-1000-00002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36898" name="Option Button 34" hidden="1">
              <a:extLst>
                <a:ext uri="{63B3BB69-23CF-44E3-9099-C40C66FF867C}">
                  <a14:compatExt spid="_x0000_s36898"/>
                </a:ext>
                <a:ext uri="{FF2B5EF4-FFF2-40B4-BE49-F238E27FC236}">
                  <a16:creationId xmlns:a16="http://schemas.microsoft.com/office/drawing/2014/main" id="{00000000-0008-0000-1000-00002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36899" name="Option Button 35" hidden="1">
              <a:extLst>
                <a:ext uri="{63B3BB69-23CF-44E3-9099-C40C66FF867C}">
                  <a14:compatExt spid="_x0000_s36899"/>
                </a:ext>
                <a:ext uri="{FF2B5EF4-FFF2-40B4-BE49-F238E27FC236}">
                  <a16:creationId xmlns:a16="http://schemas.microsoft.com/office/drawing/2014/main" id="{00000000-0008-0000-1000-00002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36900" name="Group Box 36" hidden="1">
              <a:extLst>
                <a:ext uri="{63B3BB69-23CF-44E3-9099-C40C66FF867C}">
                  <a14:compatExt spid="_x0000_s36900"/>
                </a:ext>
                <a:ext uri="{FF2B5EF4-FFF2-40B4-BE49-F238E27FC236}">
                  <a16:creationId xmlns:a16="http://schemas.microsoft.com/office/drawing/2014/main" id="{00000000-0008-0000-1000-00002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36901" name="Option Button 37" hidden="1">
              <a:extLst>
                <a:ext uri="{63B3BB69-23CF-44E3-9099-C40C66FF867C}">
                  <a14:compatExt spid="_x0000_s36901"/>
                </a:ext>
                <a:ext uri="{FF2B5EF4-FFF2-40B4-BE49-F238E27FC236}">
                  <a16:creationId xmlns:a16="http://schemas.microsoft.com/office/drawing/2014/main" id="{00000000-0008-0000-1000-00002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36902" name="Option Button 38" hidden="1">
              <a:extLst>
                <a:ext uri="{63B3BB69-23CF-44E3-9099-C40C66FF867C}">
                  <a14:compatExt spid="_x0000_s36902"/>
                </a:ext>
                <a:ext uri="{FF2B5EF4-FFF2-40B4-BE49-F238E27FC236}">
                  <a16:creationId xmlns:a16="http://schemas.microsoft.com/office/drawing/2014/main" id="{00000000-0008-0000-1000-00002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36903" name="Option Button 39" hidden="1">
              <a:extLst>
                <a:ext uri="{63B3BB69-23CF-44E3-9099-C40C66FF867C}">
                  <a14:compatExt spid="_x0000_s36903"/>
                </a:ext>
                <a:ext uri="{FF2B5EF4-FFF2-40B4-BE49-F238E27FC236}">
                  <a16:creationId xmlns:a16="http://schemas.microsoft.com/office/drawing/2014/main" id="{00000000-0008-0000-1000-00002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36904" name="Group Box 40" hidden="1">
              <a:extLst>
                <a:ext uri="{63B3BB69-23CF-44E3-9099-C40C66FF867C}">
                  <a14:compatExt spid="_x0000_s36904"/>
                </a:ext>
                <a:ext uri="{FF2B5EF4-FFF2-40B4-BE49-F238E27FC236}">
                  <a16:creationId xmlns:a16="http://schemas.microsoft.com/office/drawing/2014/main" id="{00000000-0008-0000-1000-00002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36905" name="Option Button 41" hidden="1">
              <a:extLst>
                <a:ext uri="{63B3BB69-23CF-44E3-9099-C40C66FF867C}">
                  <a14:compatExt spid="_x0000_s36905"/>
                </a:ext>
                <a:ext uri="{FF2B5EF4-FFF2-40B4-BE49-F238E27FC236}">
                  <a16:creationId xmlns:a16="http://schemas.microsoft.com/office/drawing/2014/main" id="{00000000-0008-0000-1000-00002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36906" name="Option Button 42" hidden="1">
              <a:extLst>
                <a:ext uri="{63B3BB69-23CF-44E3-9099-C40C66FF867C}">
                  <a14:compatExt spid="_x0000_s36906"/>
                </a:ext>
                <a:ext uri="{FF2B5EF4-FFF2-40B4-BE49-F238E27FC236}">
                  <a16:creationId xmlns:a16="http://schemas.microsoft.com/office/drawing/2014/main" id="{00000000-0008-0000-1000-00002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36907" name="Option Button 43" hidden="1">
              <a:extLst>
                <a:ext uri="{63B3BB69-23CF-44E3-9099-C40C66FF867C}">
                  <a14:compatExt spid="_x0000_s36907"/>
                </a:ext>
                <a:ext uri="{FF2B5EF4-FFF2-40B4-BE49-F238E27FC236}">
                  <a16:creationId xmlns:a16="http://schemas.microsoft.com/office/drawing/2014/main" id="{00000000-0008-0000-1000-00002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36908" name="Group Box 44" hidden="1">
              <a:extLst>
                <a:ext uri="{63B3BB69-23CF-44E3-9099-C40C66FF867C}">
                  <a14:compatExt spid="_x0000_s36908"/>
                </a:ext>
                <a:ext uri="{FF2B5EF4-FFF2-40B4-BE49-F238E27FC236}">
                  <a16:creationId xmlns:a16="http://schemas.microsoft.com/office/drawing/2014/main" id="{00000000-0008-0000-1000-00002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36909" name="Option Button 45" hidden="1">
              <a:extLst>
                <a:ext uri="{63B3BB69-23CF-44E3-9099-C40C66FF867C}">
                  <a14:compatExt spid="_x0000_s36909"/>
                </a:ext>
                <a:ext uri="{FF2B5EF4-FFF2-40B4-BE49-F238E27FC236}">
                  <a16:creationId xmlns:a16="http://schemas.microsoft.com/office/drawing/2014/main" id="{00000000-0008-0000-1000-00002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36910" name="Option Button 46" hidden="1">
              <a:extLst>
                <a:ext uri="{63B3BB69-23CF-44E3-9099-C40C66FF867C}">
                  <a14:compatExt spid="_x0000_s36910"/>
                </a:ext>
                <a:ext uri="{FF2B5EF4-FFF2-40B4-BE49-F238E27FC236}">
                  <a16:creationId xmlns:a16="http://schemas.microsoft.com/office/drawing/2014/main" id="{00000000-0008-0000-1000-00002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36911" name="Option Button 47" hidden="1">
              <a:extLst>
                <a:ext uri="{63B3BB69-23CF-44E3-9099-C40C66FF867C}">
                  <a14:compatExt spid="_x0000_s36911"/>
                </a:ext>
                <a:ext uri="{FF2B5EF4-FFF2-40B4-BE49-F238E27FC236}">
                  <a16:creationId xmlns:a16="http://schemas.microsoft.com/office/drawing/2014/main" id="{00000000-0008-0000-1000-00002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36912" name="Group Box 48" hidden="1">
              <a:extLst>
                <a:ext uri="{63B3BB69-23CF-44E3-9099-C40C66FF867C}">
                  <a14:compatExt spid="_x0000_s36912"/>
                </a:ext>
                <a:ext uri="{FF2B5EF4-FFF2-40B4-BE49-F238E27FC236}">
                  <a16:creationId xmlns:a16="http://schemas.microsoft.com/office/drawing/2014/main" id="{00000000-0008-0000-1000-00003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36913" name="Option Button 49" hidden="1">
              <a:extLst>
                <a:ext uri="{63B3BB69-23CF-44E3-9099-C40C66FF867C}">
                  <a14:compatExt spid="_x0000_s36913"/>
                </a:ext>
                <a:ext uri="{FF2B5EF4-FFF2-40B4-BE49-F238E27FC236}">
                  <a16:creationId xmlns:a16="http://schemas.microsoft.com/office/drawing/2014/main" id="{00000000-0008-0000-1000-00003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36914" name="Option Button 50" hidden="1">
              <a:extLst>
                <a:ext uri="{63B3BB69-23CF-44E3-9099-C40C66FF867C}">
                  <a14:compatExt spid="_x0000_s36914"/>
                </a:ext>
                <a:ext uri="{FF2B5EF4-FFF2-40B4-BE49-F238E27FC236}">
                  <a16:creationId xmlns:a16="http://schemas.microsoft.com/office/drawing/2014/main" id="{00000000-0008-0000-1000-00003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36915" name="Option Button 51" hidden="1">
              <a:extLst>
                <a:ext uri="{63B3BB69-23CF-44E3-9099-C40C66FF867C}">
                  <a14:compatExt spid="_x0000_s36915"/>
                </a:ext>
                <a:ext uri="{FF2B5EF4-FFF2-40B4-BE49-F238E27FC236}">
                  <a16:creationId xmlns:a16="http://schemas.microsoft.com/office/drawing/2014/main" id="{00000000-0008-0000-1000-00003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36916" name="Group Box 52" hidden="1">
              <a:extLst>
                <a:ext uri="{63B3BB69-23CF-44E3-9099-C40C66FF867C}">
                  <a14:compatExt spid="_x0000_s36916"/>
                </a:ext>
                <a:ext uri="{FF2B5EF4-FFF2-40B4-BE49-F238E27FC236}">
                  <a16:creationId xmlns:a16="http://schemas.microsoft.com/office/drawing/2014/main" id="{00000000-0008-0000-1000-00003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36917" name="Option Button 53" hidden="1">
              <a:extLst>
                <a:ext uri="{63B3BB69-23CF-44E3-9099-C40C66FF867C}">
                  <a14:compatExt spid="_x0000_s36917"/>
                </a:ext>
                <a:ext uri="{FF2B5EF4-FFF2-40B4-BE49-F238E27FC236}">
                  <a16:creationId xmlns:a16="http://schemas.microsoft.com/office/drawing/2014/main" id="{00000000-0008-0000-1000-00003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36918" name="Option Button 54" hidden="1">
              <a:extLst>
                <a:ext uri="{63B3BB69-23CF-44E3-9099-C40C66FF867C}">
                  <a14:compatExt spid="_x0000_s36918"/>
                </a:ext>
                <a:ext uri="{FF2B5EF4-FFF2-40B4-BE49-F238E27FC236}">
                  <a16:creationId xmlns:a16="http://schemas.microsoft.com/office/drawing/2014/main" id="{00000000-0008-0000-1000-00003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36919" name="Option Button 55" hidden="1">
              <a:extLst>
                <a:ext uri="{63B3BB69-23CF-44E3-9099-C40C66FF867C}">
                  <a14:compatExt spid="_x0000_s36919"/>
                </a:ext>
                <a:ext uri="{FF2B5EF4-FFF2-40B4-BE49-F238E27FC236}">
                  <a16:creationId xmlns:a16="http://schemas.microsoft.com/office/drawing/2014/main" id="{00000000-0008-0000-1000-00003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36920" name="Group Box 56" hidden="1">
              <a:extLst>
                <a:ext uri="{63B3BB69-23CF-44E3-9099-C40C66FF867C}">
                  <a14:compatExt spid="_x0000_s36920"/>
                </a:ext>
                <a:ext uri="{FF2B5EF4-FFF2-40B4-BE49-F238E27FC236}">
                  <a16:creationId xmlns:a16="http://schemas.microsoft.com/office/drawing/2014/main" id="{00000000-0008-0000-1000-00003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36921" name="Option Button 57" hidden="1">
              <a:extLst>
                <a:ext uri="{63B3BB69-23CF-44E3-9099-C40C66FF867C}">
                  <a14:compatExt spid="_x0000_s36921"/>
                </a:ext>
                <a:ext uri="{FF2B5EF4-FFF2-40B4-BE49-F238E27FC236}">
                  <a16:creationId xmlns:a16="http://schemas.microsoft.com/office/drawing/2014/main" id="{00000000-0008-0000-1000-00003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36922" name="Option Button 58" hidden="1">
              <a:extLst>
                <a:ext uri="{63B3BB69-23CF-44E3-9099-C40C66FF867C}">
                  <a14:compatExt spid="_x0000_s36922"/>
                </a:ext>
                <a:ext uri="{FF2B5EF4-FFF2-40B4-BE49-F238E27FC236}">
                  <a16:creationId xmlns:a16="http://schemas.microsoft.com/office/drawing/2014/main" id="{00000000-0008-0000-1000-00003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36923" name="Option Button 59" hidden="1">
              <a:extLst>
                <a:ext uri="{63B3BB69-23CF-44E3-9099-C40C66FF867C}">
                  <a14:compatExt spid="_x0000_s36923"/>
                </a:ext>
                <a:ext uri="{FF2B5EF4-FFF2-40B4-BE49-F238E27FC236}">
                  <a16:creationId xmlns:a16="http://schemas.microsoft.com/office/drawing/2014/main" id="{00000000-0008-0000-1000-00003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36924" name="Group Box 60" hidden="1">
              <a:extLst>
                <a:ext uri="{63B3BB69-23CF-44E3-9099-C40C66FF867C}">
                  <a14:compatExt spid="_x0000_s36924"/>
                </a:ext>
                <a:ext uri="{FF2B5EF4-FFF2-40B4-BE49-F238E27FC236}">
                  <a16:creationId xmlns:a16="http://schemas.microsoft.com/office/drawing/2014/main" id="{00000000-0008-0000-1000-00003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36925" name="Option Button 61" hidden="1">
              <a:extLst>
                <a:ext uri="{63B3BB69-23CF-44E3-9099-C40C66FF867C}">
                  <a14:compatExt spid="_x0000_s36925"/>
                </a:ext>
                <a:ext uri="{FF2B5EF4-FFF2-40B4-BE49-F238E27FC236}">
                  <a16:creationId xmlns:a16="http://schemas.microsoft.com/office/drawing/2014/main" id="{00000000-0008-0000-1000-00003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36926" name="Option Button 62" hidden="1">
              <a:extLst>
                <a:ext uri="{63B3BB69-23CF-44E3-9099-C40C66FF867C}">
                  <a14:compatExt spid="_x0000_s36926"/>
                </a:ext>
                <a:ext uri="{FF2B5EF4-FFF2-40B4-BE49-F238E27FC236}">
                  <a16:creationId xmlns:a16="http://schemas.microsoft.com/office/drawing/2014/main" id="{00000000-0008-0000-1000-00003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36927" name="Option Button 63" hidden="1">
              <a:extLst>
                <a:ext uri="{63B3BB69-23CF-44E3-9099-C40C66FF867C}">
                  <a14:compatExt spid="_x0000_s36927"/>
                </a:ext>
                <a:ext uri="{FF2B5EF4-FFF2-40B4-BE49-F238E27FC236}">
                  <a16:creationId xmlns:a16="http://schemas.microsoft.com/office/drawing/2014/main" id="{00000000-0008-0000-1000-00003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36928" name="Group Box 64" hidden="1">
              <a:extLst>
                <a:ext uri="{63B3BB69-23CF-44E3-9099-C40C66FF867C}">
                  <a14:compatExt spid="_x0000_s36928"/>
                </a:ext>
                <a:ext uri="{FF2B5EF4-FFF2-40B4-BE49-F238E27FC236}">
                  <a16:creationId xmlns:a16="http://schemas.microsoft.com/office/drawing/2014/main" id="{00000000-0008-0000-1000-00004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36929" name="Option Button 65" hidden="1">
              <a:extLst>
                <a:ext uri="{63B3BB69-23CF-44E3-9099-C40C66FF867C}">
                  <a14:compatExt spid="_x0000_s36929"/>
                </a:ext>
                <a:ext uri="{FF2B5EF4-FFF2-40B4-BE49-F238E27FC236}">
                  <a16:creationId xmlns:a16="http://schemas.microsoft.com/office/drawing/2014/main" id="{00000000-0008-0000-1000-00004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36930" name="Option Button 66" hidden="1">
              <a:extLst>
                <a:ext uri="{63B3BB69-23CF-44E3-9099-C40C66FF867C}">
                  <a14:compatExt spid="_x0000_s36930"/>
                </a:ext>
                <a:ext uri="{FF2B5EF4-FFF2-40B4-BE49-F238E27FC236}">
                  <a16:creationId xmlns:a16="http://schemas.microsoft.com/office/drawing/2014/main" id="{00000000-0008-0000-1000-00004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36931" name="Option Button 67" hidden="1">
              <a:extLst>
                <a:ext uri="{63B3BB69-23CF-44E3-9099-C40C66FF867C}">
                  <a14:compatExt spid="_x0000_s36931"/>
                </a:ext>
                <a:ext uri="{FF2B5EF4-FFF2-40B4-BE49-F238E27FC236}">
                  <a16:creationId xmlns:a16="http://schemas.microsoft.com/office/drawing/2014/main" id="{00000000-0008-0000-1000-00004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36932" name="Group Box 68" hidden="1">
              <a:extLst>
                <a:ext uri="{63B3BB69-23CF-44E3-9099-C40C66FF867C}">
                  <a14:compatExt spid="_x0000_s36932"/>
                </a:ext>
                <a:ext uri="{FF2B5EF4-FFF2-40B4-BE49-F238E27FC236}">
                  <a16:creationId xmlns:a16="http://schemas.microsoft.com/office/drawing/2014/main" id="{00000000-0008-0000-1000-00004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36933" name="Option Button 69" hidden="1">
              <a:extLst>
                <a:ext uri="{63B3BB69-23CF-44E3-9099-C40C66FF867C}">
                  <a14:compatExt spid="_x0000_s36933"/>
                </a:ext>
                <a:ext uri="{FF2B5EF4-FFF2-40B4-BE49-F238E27FC236}">
                  <a16:creationId xmlns:a16="http://schemas.microsoft.com/office/drawing/2014/main" id="{00000000-0008-0000-1000-00004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36934" name="Option Button 70" hidden="1">
              <a:extLst>
                <a:ext uri="{63B3BB69-23CF-44E3-9099-C40C66FF867C}">
                  <a14:compatExt spid="_x0000_s36934"/>
                </a:ext>
                <a:ext uri="{FF2B5EF4-FFF2-40B4-BE49-F238E27FC236}">
                  <a16:creationId xmlns:a16="http://schemas.microsoft.com/office/drawing/2014/main" id="{00000000-0008-0000-1000-00004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36935" name="Option Button 71" hidden="1">
              <a:extLst>
                <a:ext uri="{63B3BB69-23CF-44E3-9099-C40C66FF867C}">
                  <a14:compatExt spid="_x0000_s36935"/>
                </a:ext>
                <a:ext uri="{FF2B5EF4-FFF2-40B4-BE49-F238E27FC236}">
                  <a16:creationId xmlns:a16="http://schemas.microsoft.com/office/drawing/2014/main" id="{00000000-0008-0000-1000-00004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36936" name="Group Box 72" hidden="1">
              <a:extLst>
                <a:ext uri="{63B3BB69-23CF-44E3-9099-C40C66FF867C}">
                  <a14:compatExt spid="_x0000_s36936"/>
                </a:ext>
                <a:ext uri="{FF2B5EF4-FFF2-40B4-BE49-F238E27FC236}">
                  <a16:creationId xmlns:a16="http://schemas.microsoft.com/office/drawing/2014/main" id="{00000000-0008-0000-1000-00004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36937" name="Option Button 73" hidden="1">
              <a:extLst>
                <a:ext uri="{63B3BB69-23CF-44E3-9099-C40C66FF867C}">
                  <a14:compatExt spid="_x0000_s36937"/>
                </a:ext>
                <a:ext uri="{FF2B5EF4-FFF2-40B4-BE49-F238E27FC236}">
                  <a16:creationId xmlns:a16="http://schemas.microsoft.com/office/drawing/2014/main" id="{00000000-0008-0000-1000-00004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36938" name="Option Button 74" hidden="1">
              <a:extLst>
                <a:ext uri="{63B3BB69-23CF-44E3-9099-C40C66FF867C}">
                  <a14:compatExt spid="_x0000_s36938"/>
                </a:ext>
                <a:ext uri="{FF2B5EF4-FFF2-40B4-BE49-F238E27FC236}">
                  <a16:creationId xmlns:a16="http://schemas.microsoft.com/office/drawing/2014/main" id="{00000000-0008-0000-1000-00004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36939" name="Option Button 75" hidden="1">
              <a:extLst>
                <a:ext uri="{63B3BB69-23CF-44E3-9099-C40C66FF867C}">
                  <a14:compatExt spid="_x0000_s36939"/>
                </a:ext>
                <a:ext uri="{FF2B5EF4-FFF2-40B4-BE49-F238E27FC236}">
                  <a16:creationId xmlns:a16="http://schemas.microsoft.com/office/drawing/2014/main" id="{00000000-0008-0000-1000-00004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36940" name="Group Box 76" hidden="1">
              <a:extLst>
                <a:ext uri="{63B3BB69-23CF-44E3-9099-C40C66FF867C}">
                  <a14:compatExt spid="_x0000_s36940"/>
                </a:ext>
                <a:ext uri="{FF2B5EF4-FFF2-40B4-BE49-F238E27FC236}">
                  <a16:creationId xmlns:a16="http://schemas.microsoft.com/office/drawing/2014/main" id="{00000000-0008-0000-1000-00004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36944" name="Group Box 80" hidden="1">
              <a:extLst>
                <a:ext uri="{63B3BB69-23CF-44E3-9099-C40C66FF867C}">
                  <a14:compatExt spid="_x0000_s36944"/>
                </a:ext>
                <a:ext uri="{FF2B5EF4-FFF2-40B4-BE49-F238E27FC236}">
                  <a16:creationId xmlns:a16="http://schemas.microsoft.com/office/drawing/2014/main" id="{00000000-0008-0000-1000-00005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36945" name="Option Button 81" hidden="1">
              <a:extLst>
                <a:ext uri="{63B3BB69-23CF-44E3-9099-C40C66FF867C}">
                  <a14:compatExt spid="_x0000_s36945"/>
                </a:ext>
                <a:ext uri="{FF2B5EF4-FFF2-40B4-BE49-F238E27FC236}">
                  <a16:creationId xmlns:a16="http://schemas.microsoft.com/office/drawing/2014/main" id="{00000000-0008-0000-1000-00005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36946" name="Option Button 82" hidden="1">
              <a:extLst>
                <a:ext uri="{63B3BB69-23CF-44E3-9099-C40C66FF867C}">
                  <a14:compatExt spid="_x0000_s36946"/>
                </a:ext>
                <a:ext uri="{FF2B5EF4-FFF2-40B4-BE49-F238E27FC236}">
                  <a16:creationId xmlns:a16="http://schemas.microsoft.com/office/drawing/2014/main" id="{00000000-0008-0000-1000-00005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36948" name="Group Box 84" hidden="1">
              <a:extLst>
                <a:ext uri="{63B3BB69-23CF-44E3-9099-C40C66FF867C}">
                  <a14:compatExt spid="_x0000_s36948"/>
                </a:ext>
                <a:ext uri="{FF2B5EF4-FFF2-40B4-BE49-F238E27FC236}">
                  <a16:creationId xmlns:a16="http://schemas.microsoft.com/office/drawing/2014/main" id="{00000000-0008-0000-1000-00005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36949" name="Option Button 85" hidden="1">
              <a:extLst>
                <a:ext uri="{63B3BB69-23CF-44E3-9099-C40C66FF867C}">
                  <a14:compatExt spid="_x0000_s36949"/>
                </a:ext>
                <a:ext uri="{FF2B5EF4-FFF2-40B4-BE49-F238E27FC236}">
                  <a16:creationId xmlns:a16="http://schemas.microsoft.com/office/drawing/2014/main" id="{00000000-0008-0000-1000-00005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36950" name="Option Button 86" hidden="1">
              <a:extLst>
                <a:ext uri="{63B3BB69-23CF-44E3-9099-C40C66FF867C}">
                  <a14:compatExt spid="_x0000_s36950"/>
                </a:ext>
                <a:ext uri="{FF2B5EF4-FFF2-40B4-BE49-F238E27FC236}">
                  <a16:creationId xmlns:a16="http://schemas.microsoft.com/office/drawing/2014/main" id="{00000000-0008-0000-1000-00005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36951" name="Option Button 87" hidden="1">
              <a:extLst>
                <a:ext uri="{63B3BB69-23CF-44E3-9099-C40C66FF867C}">
                  <a14:compatExt spid="_x0000_s36951"/>
                </a:ext>
                <a:ext uri="{FF2B5EF4-FFF2-40B4-BE49-F238E27FC236}">
                  <a16:creationId xmlns:a16="http://schemas.microsoft.com/office/drawing/2014/main" id="{00000000-0008-0000-1000-00005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36952" name="Group Box 88" hidden="1">
              <a:extLst>
                <a:ext uri="{63B3BB69-23CF-44E3-9099-C40C66FF867C}">
                  <a14:compatExt spid="_x0000_s36952"/>
                </a:ext>
                <a:ext uri="{FF2B5EF4-FFF2-40B4-BE49-F238E27FC236}">
                  <a16:creationId xmlns:a16="http://schemas.microsoft.com/office/drawing/2014/main" id="{00000000-0008-0000-1000-00005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36953" name="Option Button 89" hidden="1">
              <a:extLst>
                <a:ext uri="{63B3BB69-23CF-44E3-9099-C40C66FF867C}">
                  <a14:compatExt spid="_x0000_s36953"/>
                </a:ext>
                <a:ext uri="{FF2B5EF4-FFF2-40B4-BE49-F238E27FC236}">
                  <a16:creationId xmlns:a16="http://schemas.microsoft.com/office/drawing/2014/main" id="{00000000-0008-0000-1000-00005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36954" name="Option Button 90" hidden="1">
              <a:extLst>
                <a:ext uri="{63B3BB69-23CF-44E3-9099-C40C66FF867C}">
                  <a14:compatExt spid="_x0000_s36954"/>
                </a:ext>
                <a:ext uri="{FF2B5EF4-FFF2-40B4-BE49-F238E27FC236}">
                  <a16:creationId xmlns:a16="http://schemas.microsoft.com/office/drawing/2014/main" id="{00000000-0008-0000-1000-00005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36955" name="Option Button 91" hidden="1">
              <a:extLst>
                <a:ext uri="{63B3BB69-23CF-44E3-9099-C40C66FF867C}">
                  <a14:compatExt spid="_x0000_s36955"/>
                </a:ext>
                <a:ext uri="{FF2B5EF4-FFF2-40B4-BE49-F238E27FC236}">
                  <a16:creationId xmlns:a16="http://schemas.microsoft.com/office/drawing/2014/main" id="{00000000-0008-0000-1000-00005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36956" name="Group Box 92" hidden="1">
              <a:extLst>
                <a:ext uri="{63B3BB69-23CF-44E3-9099-C40C66FF867C}">
                  <a14:compatExt spid="_x0000_s36956"/>
                </a:ext>
                <a:ext uri="{FF2B5EF4-FFF2-40B4-BE49-F238E27FC236}">
                  <a16:creationId xmlns:a16="http://schemas.microsoft.com/office/drawing/2014/main" id="{00000000-0008-0000-1000-00005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36957" name="Option Button 93" hidden="1">
              <a:extLst>
                <a:ext uri="{63B3BB69-23CF-44E3-9099-C40C66FF867C}">
                  <a14:compatExt spid="_x0000_s36957"/>
                </a:ext>
                <a:ext uri="{FF2B5EF4-FFF2-40B4-BE49-F238E27FC236}">
                  <a16:creationId xmlns:a16="http://schemas.microsoft.com/office/drawing/2014/main" id="{00000000-0008-0000-1000-00005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36958" name="Option Button 94" hidden="1">
              <a:extLst>
                <a:ext uri="{63B3BB69-23CF-44E3-9099-C40C66FF867C}">
                  <a14:compatExt spid="_x0000_s36958"/>
                </a:ext>
                <a:ext uri="{FF2B5EF4-FFF2-40B4-BE49-F238E27FC236}">
                  <a16:creationId xmlns:a16="http://schemas.microsoft.com/office/drawing/2014/main" id="{00000000-0008-0000-1000-00005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36959" name="Option Button 95" hidden="1">
              <a:extLst>
                <a:ext uri="{63B3BB69-23CF-44E3-9099-C40C66FF867C}">
                  <a14:compatExt spid="_x0000_s36959"/>
                </a:ext>
                <a:ext uri="{FF2B5EF4-FFF2-40B4-BE49-F238E27FC236}">
                  <a16:creationId xmlns:a16="http://schemas.microsoft.com/office/drawing/2014/main" id="{00000000-0008-0000-1000-00005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36960" name="Group Box 96" hidden="1">
              <a:extLst>
                <a:ext uri="{63B3BB69-23CF-44E3-9099-C40C66FF867C}">
                  <a14:compatExt spid="_x0000_s36960"/>
                </a:ext>
                <a:ext uri="{FF2B5EF4-FFF2-40B4-BE49-F238E27FC236}">
                  <a16:creationId xmlns:a16="http://schemas.microsoft.com/office/drawing/2014/main" id="{00000000-0008-0000-1000-00006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36961" name="Option Button 97" hidden="1">
              <a:extLst>
                <a:ext uri="{63B3BB69-23CF-44E3-9099-C40C66FF867C}">
                  <a14:compatExt spid="_x0000_s36961"/>
                </a:ext>
                <a:ext uri="{FF2B5EF4-FFF2-40B4-BE49-F238E27FC236}">
                  <a16:creationId xmlns:a16="http://schemas.microsoft.com/office/drawing/2014/main" id="{00000000-0008-0000-1000-00006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36962" name="Option Button 98" hidden="1">
              <a:extLst>
                <a:ext uri="{63B3BB69-23CF-44E3-9099-C40C66FF867C}">
                  <a14:compatExt spid="_x0000_s36962"/>
                </a:ext>
                <a:ext uri="{FF2B5EF4-FFF2-40B4-BE49-F238E27FC236}">
                  <a16:creationId xmlns:a16="http://schemas.microsoft.com/office/drawing/2014/main" id="{00000000-0008-0000-1000-00006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36963" name="Option Button 99" hidden="1">
              <a:extLst>
                <a:ext uri="{63B3BB69-23CF-44E3-9099-C40C66FF867C}">
                  <a14:compatExt spid="_x0000_s36963"/>
                </a:ext>
                <a:ext uri="{FF2B5EF4-FFF2-40B4-BE49-F238E27FC236}">
                  <a16:creationId xmlns:a16="http://schemas.microsoft.com/office/drawing/2014/main" id="{00000000-0008-0000-1000-00006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36964" name="Group Box 100" hidden="1">
              <a:extLst>
                <a:ext uri="{63B3BB69-23CF-44E3-9099-C40C66FF867C}">
                  <a14:compatExt spid="_x0000_s36964"/>
                </a:ext>
                <a:ext uri="{FF2B5EF4-FFF2-40B4-BE49-F238E27FC236}">
                  <a16:creationId xmlns:a16="http://schemas.microsoft.com/office/drawing/2014/main" id="{00000000-0008-0000-1000-00006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36965" name="Option Button 101" hidden="1">
              <a:extLst>
                <a:ext uri="{63B3BB69-23CF-44E3-9099-C40C66FF867C}">
                  <a14:compatExt spid="_x0000_s36965"/>
                </a:ext>
                <a:ext uri="{FF2B5EF4-FFF2-40B4-BE49-F238E27FC236}">
                  <a16:creationId xmlns:a16="http://schemas.microsoft.com/office/drawing/2014/main" id="{00000000-0008-0000-1000-00006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36966" name="Option Button 102" hidden="1">
              <a:extLst>
                <a:ext uri="{63B3BB69-23CF-44E3-9099-C40C66FF867C}">
                  <a14:compatExt spid="_x0000_s36966"/>
                </a:ext>
                <a:ext uri="{FF2B5EF4-FFF2-40B4-BE49-F238E27FC236}">
                  <a16:creationId xmlns:a16="http://schemas.microsoft.com/office/drawing/2014/main" id="{00000000-0008-0000-1000-00006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36967" name="Option Button 103" hidden="1">
              <a:extLst>
                <a:ext uri="{63B3BB69-23CF-44E3-9099-C40C66FF867C}">
                  <a14:compatExt spid="_x0000_s36967"/>
                </a:ext>
                <a:ext uri="{FF2B5EF4-FFF2-40B4-BE49-F238E27FC236}">
                  <a16:creationId xmlns:a16="http://schemas.microsoft.com/office/drawing/2014/main" id="{00000000-0008-0000-1000-00006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36968" name="Group Box 104" hidden="1">
              <a:extLst>
                <a:ext uri="{63B3BB69-23CF-44E3-9099-C40C66FF867C}">
                  <a14:compatExt spid="_x0000_s36968"/>
                </a:ext>
                <a:ext uri="{FF2B5EF4-FFF2-40B4-BE49-F238E27FC236}">
                  <a16:creationId xmlns:a16="http://schemas.microsoft.com/office/drawing/2014/main" id="{00000000-0008-0000-1000-00006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36969" name="Option Button 105" hidden="1">
              <a:extLst>
                <a:ext uri="{63B3BB69-23CF-44E3-9099-C40C66FF867C}">
                  <a14:compatExt spid="_x0000_s36969"/>
                </a:ext>
                <a:ext uri="{FF2B5EF4-FFF2-40B4-BE49-F238E27FC236}">
                  <a16:creationId xmlns:a16="http://schemas.microsoft.com/office/drawing/2014/main" id="{00000000-0008-0000-1000-00006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36970" name="Option Button 106" hidden="1">
              <a:extLst>
                <a:ext uri="{63B3BB69-23CF-44E3-9099-C40C66FF867C}">
                  <a14:compatExt spid="_x0000_s36970"/>
                </a:ext>
                <a:ext uri="{FF2B5EF4-FFF2-40B4-BE49-F238E27FC236}">
                  <a16:creationId xmlns:a16="http://schemas.microsoft.com/office/drawing/2014/main" id="{00000000-0008-0000-1000-00006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36971" name="Option Button 107" hidden="1">
              <a:extLst>
                <a:ext uri="{63B3BB69-23CF-44E3-9099-C40C66FF867C}">
                  <a14:compatExt spid="_x0000_s36971"/>
                </a:ext>
                <a:ext uri="{FF2B5EF4-FFF2-40B4-BE49-F238E27FC236}">
                  <a16:creationId xmlns:a16="http://schemas.microsoft.com/office/drawing/2014/main" id="{00000000-0008-0000-1000-00006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36972" name="Group Box 108" hidden="1">
              <a:extLst>
                <a:ext uri="{63B3BB69-23CF-44E3-9099-C40C66FF867C}">
                  <a14:compatExt spid="_x0000_s36972"/>
                </a:ext>
                <a:ext uri="{FF2B5EF4-FFF2-40B4-BE49-F238E27FC236}">
                  <a16:creationId xmlns:a16="http://schemas.microsoft.com/office/drawing/2014/main" id="{00000000-0008-0000-1000-00006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36973" name="Option Button 109" hidden="1">
              <a:extLst>
                <a:ext uri="{63B3BB69-23CF-44E3-9099-C40C66FF867C}">
                  <a14:compatExt spid="_x0000_s36973"/>
                </a:ext>
                <a:ext uri="{FF2B5EF4-FFF2-40B4-BE49-F238E27FC236}">
                  <a16:creationId xmlns:a16="http://schemas.microsoft.com/office/drawing/2014/main" id="{00000000-0008-0000-1000-00006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36974" name="Option Button 110" hidden="1">
              <a:extLst>
                <a:ext uri="{63B3BB69-23CF-44E3-9099-C40C66FF867C}">
                  <a14:compatExt spid="_x0000_s36974"/>
                </a:ext>
                <a:ext uri="{FF2B5EF4-FFF2-40B4-BE49-F238E27FC236}">
                  <a16:creationId xmlns:a16="http://schemas.microsoft.com/office/drawing/2014/main" id="{00000000-0008-0000-1000-00006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36975" name="Option Button 111" hidden="1">
              <a:extLst>
                <a:ext uri="{63B3BB69-23CF-44E3-9099-C40C66FF867C}">
                  <a14:compatExt spid="_x0000_s36975"/>
                </a:ext>
                <a:ext uri="{FF2B5EF4-FFF2-40B4-BE49-F238E27FC236}">
                  <a16:creationId xmlns:a16="http://schemas.microsoft.com/office/drawing/2014/main" id="{00000000-0008-0000-1000-00006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36976" name="Group Box 112" hidden="1">
              <a:extLst>
                <a:ext uri="{63B3BB69-23CF-44E3-9099-C40C66FF867C}">
                  <a14:compatExt spid="_x0000_s36976"/>
                </a:ext>
                <a:ext uri="{FF2B5EF4-FFF2-40B4-BE49-F238E27FC236}">
                  <a16:creationId xmlns:a16="http://schemas.microsoft.com/office/drawing/2014/main" id="{00000000-0008-0000-1000-00007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36977" name="Option Button 113" hidden="1">
              <a:extLst>
                <a:ext uri="{63B3BB69-23CF-44E3-9099-C40C66FF867C}">
                  <a14:compatExt spid="_x0000_s36977"/>
                </a:ext>
                <a:ext uri="{FF2B5EF4-FFF2-40B4-BE49-F238E27FC236}">
                  <a16:creationId xmlns:a16="http://schemas.microsoft.com/office/drawing/2014/main" id="{00000000-0008-0000-1000-00007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36978" name="Option Button 114" hidden="1">
              <a:extLst>
                <a:ext uri="{63B3BB69-23CF-44E3-9099-C40C66FF867C}">
                  <a14:compatExt spid="_x0000_s36978"/>
                </a:ext>
                <a:ext uri="{FF2B5EF4-FFF2-40B4-BE49-F238E27FC236}">
                  <a16:creationId xmlns:a16="http://schemas.microsoft.com/office/drawing/2014/main" id="{00000000-0008-0000-1000-00007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36979" name="Option Button 115" hidden="1">
              <a:extLst>
                <a:ext uri="{63B3BB69-23CF-44E3-9099-C40C66FF867C}">
                  <a14:compatExt spid="_x0000_s36979"/>
                </a:ext>
                <a:ext uri="{FF2B5EF4-FFF2-40B4-BE49-F238E27FC236}">
                  <a16:creationId xmlns:a16="http://schemas.microsoft.com/office/drawing/2014/main" id="{00000000-0008-0000-1000-00007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36980" name="Group Box 116" hidden="1">
              <a:extLst>
                <a:ext uri="{63B3BB69-23CF-44E3-9099-C40C66FF867C}">
                  <a14:compatExt spid="_x0000_s36980"/>
                </a:ext>
                <a:ext uri="{FF2B5EF4-FFF2-40B4-BE49-F238E27FC236}">
                  <a16:creationId xmlns:a16="http://schemas.microsoft.com/office/drawing/2014/main" id="{00000000-0008-0000-1000-00007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36981" name="Option Button 117" hidden="1">
              <a:extLst>
                <a:ext uri="{63B3BB69-23CF-44E3-9099-C40C66FF867C}">
                  <a14:compatExt spid="_x0000_s36981"/>
                </a:ext>
                <a:ext uri="{FF2B5EF4-FFF2-40B4-BE49-F238E27FC236}">
                  <a16:creationId xmlns:a16="http://schemas.microsoft.com/office/drawing/2014/main" id="{00000000-0008-0000-1000-00007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36982" name="Option Button 118" hidden="1">
              <a:extLst>
                <a:ext uri="{63B3BB69-23CF-44E3-9099-C40C66FF867C}">
                  <a14:compatExt spid="_x0000_s36982"/>
                </a:ext>
                <a:ext uri="{FF2B5EF4-FFF2-40B4-BE49-F238E27FC236}">
                  <a16:creationId xmlns:a16="http://schemas.microsoft.com/office/drawing/2014/main" id="{00000000-0008-0000-1000-00007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36983" name="Option Button 119" hidden="1">
              <a:extLst>
                <a:ext uri="{63B3BB69-23CF-44E3-9099-C40C66FF867C}">
                  <a14:compatExt spid="_x0000_s36983"/>
                </a:ext>
                <a:ext uri="{FF2B5EF4-FFF2-40B4-BE49-F238E27FC236}">
                  <a16:creationId xmlns:a16="http://schemas.microsoft.com/office/drawing/2014/main" id="{00000000-0008-0000-1000-00007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36984" name="Group Box 120" hidden="1">
              <a:extLst>
                <a:ext uri="{63B3BB69-23CF-44E3-9099-C40C66FF867C}">
                  <a14:compatExt spid="_x0000_s36984"/>
                </a:ext>
                <a:ext uri="{FF2B5EF4-FFF2-40B4-BE49-F238E27FC236}">
                  <a16:creationId xmlns:a16="http://schemas.microsoft.com/office/drawing/2014/main" id="{00000000-0008-0000-1000-00007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36994" name="Rectangle 121">
          <a:extLst>
            <a:ext uri="{FF2B5EF4-FFF2-40B4-BE49-F238E27FC236}">
              <a16:creationId xmlns:a16="http://schemas.microsoft.com/office/drawing/2014/main" id="{00000000-0008-0000-1000-00008290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69850</xdr:colOff>
      <xdr:row>6</xdr:row>
      <xdr:rowOff>6350</xdr:rowOff>
    </xdr:from>
    <xdr:to>
      <xdr:col>12</xdr:col>
      <xdr:colOff>387350</xdr:colOff>
      <xdr:row>36</xdr:row>
      <xdr:rowOff>146050</xdr:rowOff>
    </xdr:to>
    <xdr:sp macro="" textlink="">
      <xdr:nvSpPr>
        <xdr:cNvPr id="36995" name="Rectangle 122">
          <a:extLst>
            <a:ext uri="{FF2B5EF4-FFF2-40B4-BE49-F238E27FC236}">
              <a16:creationId xmlns:a16="http://schemas.microsoft.com/office/drawing/2014/main" id="{00000000-0008-0000-1000-000083900000}"/>
            </a:ext>
          </a:extLst>
        </xdr:cNvPr>
        <xdr:cNvSpPr>
          <a:spLocks noChangeArrowheads="1"/>
        </xdr:cNvSpPr>
      </xdr:nvSpPr>
      <xdr:spPr bwMode="auto">
        <a:xfrm>
          <a:off x="9582150" y="1073150"/>
          <a:ext cx="31750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50800</xdr:colOff>
      <xdr:row>6</xdr:row>
      <xdr:rowOff>6350</xdr:rowOff>
    </xdr:from>
    <xdr:to>
      <xdr:col>18</xdr:col>
      <xdr:colOff>368300</xdr:colOff>
      <xdr:row>36</xdr:row>
      <xdr:rowOff>146050</xdr:rowOff>
    </xdr:to>
    <xdr:sp macro="" textlink="">
      <xdr:nvSpPr>
        <xdr:cNvPr id="36996" name="Rectangle 123">
          <a:extLst>
            <a:ext uri="{FF2B5EF4-FFF2-40B4-BE49-F238E27FC236}">
              <a16:creationId xmlns:a16="http://schemas.microsoft.com/office/drawing/2014/main" id="{00000000-0008-0000-1000-000084900000}"/>
            </a:ext>
          </a:extLst>
        </xdr:cNvPr>
        <xdr:cNvSpPr>
          <a:spLocks noChangeArrowheads="1"/>
        </xdr:cNvSpPr>
      </xdr:nvSpPr>
      <xdr:spPr bwMode="auto">
        <a:xfrm>
          <a:off x="14198600" y="1073150"/>
          <a:ext cx="31750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36988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7C90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36989" name="Option Button 125" hidden="1">
              <a:extLst>
                <a:ext uri="{63B3BB69-23CF-44E3-9099-C40C66FF867C}">
                  <a14:compatExt spid="_x0000_s36989"/>
                </a:ext>
                <a:ext uri="{FF2B5EF4-FFF2-40B4-BE49-F238E27FC236}">
                  <a16:creationId xmlns:a16="http://schemas.microsoft.com/office/drawing/2014/main" id="{00000000-0008-0000-1000-00007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36990" name="Option Button 126" hidden="1">
              <a:extLst>
                <a:ext uri="{63B3BB69-23CF-44E3-9099-C40C66FF867C}">
                  <a14:compatExt spid="_x0000_s36990"/>
                </a:ext>
                <a:ext uri="{FF2B5EF4-FFF2-40B4-BE49-F238E27FC236}">
                  <a16:creationId xmlns:a16="http://schemas.microsoft.com/office/drawing/2014/main" id="{00000000-0008-0000-1000-00007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36991" name="Option Button 127" hidden="1">
              <a:extLst>
                <a:ext uri="{63B3BB69-23CF-44E3-9099-C40C66FF867C}">
                  <a14:compatExt spid="_x0000_s36991"/>
                </a:ext>
                <a:ext uri="{FF2B5EF4-FFF2-40B4-BE49-F238E27FC236}">
                  <a16:creationId xmlns:a16="http://schemas.microsoft.com/office/drawing/2014/main" id="{00000000-0008-0000-1000-00007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36992" name="Option Button 128" hidden="1">
              <a:extLst>
                <a:ext uri="{63B3BB69-23CF-44E3-9099-C40C66FF867C}">
                  <a14:compatExt spid="_x0000_s36992"/>
                </a:ext>
                <a:ext uri="{FF2B5EF4-FFF2-40B4-BE49-F238E27FC236}">
                  <a16:creationId xmlns:a16="http://schemas.microsoft.com/office/drawing/2014/main" id="{00000000-0008-0000-1000-00008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36993" name="Option Button 129" hidden="1">
              <a:extLst>
                <a:ext uri="{63B3BB69-23CF-44E3-9099-C40C66FF867C}">
                  <a14:compatExt spid="_x0000_s36993"/>
                </a:ext>
                <a:ext uri="{FF2B5EF4-FFF2-40B4-BE49-F238E27FC236}">
                  <a16:creationId xmlns:a16="http://schemas.microsoft.com/office/drawing/2014/main" id="{00000000-0008-0000-1000-00008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37889" name="Option Button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11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37890" name="Option Button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11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37891" name="Option Button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11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37892" name="Group Box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11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37893" name="Option Button 5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11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37894" name="Option Button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11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37895" name="Option Button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11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37896" name="Group Box 8" hidden="1">
              <a:extLst>
                <a:ext uri="{63B3BB69-23CF-44E3-9099-C40C66FF867C}">
                  <a14:compatExt spid="_x0000_s37896"/>
                </a:ext>
                <a:ext uri="{FF2B5EF4-FFF2-40B4-BE49-F238E27FC236}">
                  <a16:creationId xmlns:a16="http://schemas.microsoft.com/office/drawing/2014/main" id="{00000000-0008-0000-1100-00000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37897" name="Option Button 9" hidden="1">
              <a:extLst>
                <a:ext uri="{63B3BB69-23CF-44E3-9099-C40C66FF867C}">
                  <a14:compatExt spid="_x0000_s37897"/>
                </a:ext>
                <a:ext uri="{FF2B5EF4-FFF2-40B4-BE49-F238E27FC236}">
                  <a16:creationId xmlns:a16="http://schemas.microsoft.com/office/drawing/2014/main" id="{00000000-0008-0000-1100-00000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37898" name="Option Button 10" hidden="1">
              <a:extLst>
                <a:ext uri="{63B3BB69-23CF-44E3-9099-C40C66FF867C}">
                  <a14:compatExt spid="_x0000_s37898"/>
                </a:ext>
                <a:ext uri="{FF2B5EF4-FFF2-40B4-BE49-F238E27FC236}">
                  <a16:creationId xmlns:a16="http://schemas.microsoft.com/office/drawing/2014/main" id="{00000000-0008-0000-1100-00000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37900" name="Group Box 12" hidden="1">
              <a:extLst>
                <a:ext uri="{63B3BB69-23CF-44E3-9099-C40C66FF867C}">
                  <a14:compatExt spid="_x0000_s37900"/>
                </a:ext>
                <a:ext uri="{FF2B5EF4-FFF2-40B4-BE49-F238E27FC236}">
                  <a16:creationId xmlns:a16="http://schemas.microsoft.com/office/drawing/2014/main" id="{00000000-0008-0000-1100-00000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37901" name="Option Button 13" hidden="1">
              <a:extLst>
                <a:ext uri="{63B3BB69-23CF-44E3-9099-C40C66FF867C}">
                  <a14:compatExt spid="_x0000_s37901"/>
                </a:ext>
                <a:ext uri="{FF2B5EF4-FFF2-40B4-BE49-F238E27FC236}">
                  <a16:creationId xmlns:a16="http://schemas.microsoft.com/office/drawing/2014/main" id="{00000000-0008-0000-1100-00000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37902" name="Option Button 14" hidden="1">
              <a:extLst>
                <a:ext uri="{63B3BB69-23CF-44E3-9099-C40C66FF867C}">
                  <a14:compatExt spid="_x0000_s37902"/>
                </a:ext>
                <a:ext uri="{FF2B5EF4-FFF2-40B4-BE49-F238E27FC236}">
                  <a16:creationId xmlns:a16="http://schemas.microsoft.com/office/drawing/2014/main" id="{00000000-0008-0000-1100-00000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37903" name="Option Button 15" hidden="1">
              <a:extLst>
                <a:ext uri="{63B3BB69-23CF-44E3-9099-C40C66FF867C}">
                  <a14:compatExt spid="_x0000_s37903"/>
                </a:ext>
                <a:ext uri="{FF2B5EF4-FFF2-40B4-BE49-F238E27FC236}">
                  <a16:creationId xmlns:a16="http://schemas.microsoft.com/office/drawing/2014/main" id="{00000000-0008-0000-1100-00000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37904" name="Group Box 16" hidden="1">
              <a:extLst>
                <a:ext uri="{63B3BB69-23CF-44E3-9099-C40C66FF867C}">
                  <a14:compatExt spid="_x0000_s37904"/>
                </a:ext>
                <a:ext uri="{FF2B5EF4-FFF2-40B4-BE49-F238E27FC236}">
                  <a16:creationId xmlns:a16="http://schemas.microsoft.com/office/drawing/2014/main" id="{00000000-0008-0000-1100-00001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37905" name="Option Button 17" hidden="1">
              <a:extLst>
                <a:ext uri="{63B3BB69-23CF-44E3-9099-C40C66FF867C}">
                  <a14:compatExt spid="_x0000_s37905"/>
                </a:ext>
                <a:ext uri="{FF2B5EF4-FFF2-40B4-BE49-F238E27FC236}">
                  <a16:creationId xmlns:a16="http://schemas.microsoft.com/office/drawing/2014/main" id="{00000000-0008-0000-1100-00001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37906" name="Option Button 18" hidden="1">
              <a:extLst>
                <a:ext uri="{63B3BB69-23CF-44E3-9099-C40C66FF867C}">
                  <a14:compatExt spid="_x0000_s37906"/>
                </a:ext>
                <a:ext uri="{FF2B5EF4-FFF2-40B4-BE49-F238E27FC236}">
                  <a16:creationId xmlns:a16="http://schemas.microsoft.com/office/drawing/2014/main" id="{00000000-0008-0000-1100-00001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37907" name="Option Button 19" hidden="1">
              <a:extLst>
                <a:ext uri="{63B3BB69-23CF-44E3-9099-C40C66FF867C}">
                  <a14:compatExt spid="_x0000_s37907"/>
                </a:ext>
                <a:ext uri="{FF2B5EF4-FFF2-40B4-BE49-F238E27FC236}">
                  <a16:creationId xmlns:a16="http://schemas.microsoft.com/office/drawing/2014/main" id="{00000000-0008-0000-1100-00001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37908" name="Group Box 20" hidden="1">
              <a:extLst>
                <a:ext uri="{63B3BB69-23CF-44E3-9099-C40C66FF867C}">
                  <a14:compatExt spid="_x0000_s37908"/>
                </a:ext>
                <a:ext uri="{FF2B5EF4-FFF2-40B4-BE49-F238E27FC236}">
                  <a16:creationId xmlns:a16="http://schemas.microsoft.com/office/drawing/2014/main" id="{00000000-0008-0000-1100-00001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37909" name="Option Button 21" hidden="1">
              <a:extLst>
                <a:ext uri="{63B3BB69-23CF-44E3-9099-C40C66FF867C}">
                  <a14:compatExt spid="_x0000_s37909"/>
                </a:ext>
                <a:ext uri="{FF2B5EF4-FFF2-40B4-BE49-F238E27FC236}">
                  <a16:creationId xmlns:a16="http://schemas.microsoft.com/office/drawing/2014/main" id="{00000000-0008-0000-1100-00001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37910" name="Option Button 22" hidden="1">
              <a:extLst>
                <a:ext uri="{63B3BB69-23CF-44E3-9099-C40C66FF867C}">
                  <a14:compatExt spid="_x0000_s37910"/>
                </a:ext>
                <a:ext uri="{FF2B5EF4-FFF2-40B4-BE49-F238E27FC236}">
                  <a16:creationId xmlns:a16="http://schemas.microsoft.com/office/drawing/2014/main" id="{00000000-0008-0000-1100-00001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37911" name="Option Button 23" hidden="1">
              <a:extLst>
                <a:ext uri="{63B3BB69-23CF-44E3-9099-C40C66FF867C}">
                  <a14:compatExt spid="_x0000_s37911"/>
                </a:ext>
                <a:ext uri="{FF2B5EF4-FFF2-40B4-BE49-F238E27FC236}">
                  <a16:creationId xmlns:a16="http://schemas.microsoft.com/office/drawing/2014/main" id="{00000000-0008-0000-1100-00001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37912" name="Group Box 24" hidden="1">
              <a:extLst>
                <a:ext uri="{63B3BB69-23CF-44E3-9099-C40C66FF867C}">
                  <a14:compatExt spid="_x0000_s37912"/>
                </a:ext>
                <a:ext uri="{FF2B5EF4-FFF2-40B4-BE49-F238E27FC236}">
                  <a16:creationId xmlns:a16="http://schemas.microsoft.com/office/drawing/2014/main" id="{00000000-0008-0000-1100-00001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37913" name="Option Button 25" hidden="1">
              <a:extLst>
                <a:ext uri="{63B3BB69-23CF-44E3-9099-C40C66FF867C}">
                  <a14:compatExt spid="_x0000_s37913"/>
                </a:ext>
                <a:ext uri="{FF2B5EF4-FFF2-40B4-BE49-F238E27FC236}">
                  <a16:creationId xmlns:a16="http://schemas.microsoft.com/office/drawing/2014/main" id="{00000000-0008-0000-1100-00001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37914" name="Option Button 26" hidden="1">
              <a:extLst>
                <a:ext uri="{63B3BB69-23CF-44E3-9099-C40C66FF867C}">
                  <a14:compatExt spid="_x0000_s37914"/>
                </a:ext>
                <a:ext uri="{FF2B5EF4-FFF2-40B4-BE49-F238E27FC236}">
                  <a16:creationId xmlns:a16="http://schemas.microsoft.com/office/drawing/2014/main" id="{00000000-0008-0000-1100-00001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37915" name="Option Button 27" hidden="1">
              <a:extLst>
                <a:ext uri="{63B3BB69-23CF-44E3-9099-C40C66FF867C}">
                  <a14:compatExt spid="_x0000_s37915"/>
                </a:ext>
                <a:ext uri="{FF2B5EF4-FFF2-40B4-BE49-F238E27FC236}">
                  <a16:creationId xmlns:a16="http://schemas.microsoft.com/office/drawing/2014/main" id="{00000000-0008-0000-1100-00001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37916" name="Group Box 28" hidden="1">
              <a:extLst>
                <a:ext uri="{63B3BB69-23CF-44E3-9099-C40C66FF867C}">
                  <a14:compatExt spid="_x0000_s37916"/>
                </a:ext>
                <a:ext uri="{FF2B5EF4-FFF2-40B4-BE49-F238E27FC236}">
                  <a16:creationId xmlns:a16="http://schemas.microsoft.com/office/drawing/2014/main" id="{00000000-0008-0000-1100-00001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37917" name="Option Button 29" hidden="1">
              <a:extLst>
                <a:ext uri="{63B3BB69-23CF-44E3-9099-C40C66FF867C}">
                  <a14:compatExt spid="_x0000_s37917"/>
                </a:ext>
                <a:ext uri="{FF2B5EF4-FFF2-40B4-BE49-F238E27FC236}">
                  <a16:creationId xmlns:a16="http://schemas.microsoft.com/office/drawing/2014/main" id="{00000000-0008-0000-1100-00001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37918" name="Option Button 30" hidden="1">
              <a:extLst>
                <a:ext uri="{63B3BB69-23CF-44E3-9099-C40C66FF867C}">
                  <a14:compatExt spid="_x0000_s37918"/>
                </a:ext>
                <a:ext uri="{FF2B5EF4-FFF2-40B4-BE49-F238E27FC236}">
                  <a16:creationId xmlns:a16="http://schemas.microsoft.com/office/drawing/2014/main" id="{00000000-0008-0000-1100-00001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37919" name="Option Button 31" hidden="1">
              <a:extLst>
                <a:ext uri="{63B3BB69-23CF-44E3-9099-C40C66FF867C}">
                  <a14:compatExt spid="_x0000_s37919"/>
                </a:ext>
                <a:ext uri="{FF2B5EF4-FFF2-40B4-BE49-F238E27FC236}">
                  <a16:creationId xmlns:a16="http://schemas.microsoft.com/office/drawing/2014/main" id="{00000000-0008-0000-1100-00001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37920" name="Group Box 32" hidden="1">
              <a:extLst>
                <a:ext uri="{63B3BB69-23CF-44E3-9099-C40C66FF867C}">
                  <a14:compatExt spid="_x0000_s37920"/>
                </a:ext>
                <a:ext uri="{FF2B5EF4-FFF2-40B4-BE49-F238E27FC236}">
                  <a16:creationId xmlns:a16="http://schemas.microsoft.com/office/drawing/2014/main" id="{00000000-0008-0000-1100-00002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37921" name="Option Button 33" hidden="1">
              <a:extLst>
                <a:ext uri="{63B3BB69-23CF-44E3-9099-C40C66FF867C}">
                  <a14:compatExt spid="_x0000_s37921"/>
                </a:ext>
                <a:ext uri="{FF2B5EF4-FFF2-40B4-BE49-F238E27FC236}">
                  <a16:creationId xmlns:a16="http://schemas.microsoft.com/office/drawing/2014/main" id="{00000000-0008-0000-1100-00002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37922" name="Option Button 34" hidden="1">
              <a:extLst>
                <a:ext uri="{63B3BB69-23CF-44E3-9099-C40C66FF867C}">
                  <a14:compatExt spid="_x0000_s37922"/>
                </a:ext>
                <a:ext uri="{FF2B5EF4-FFF2-40B4-BE49-F238E27FC236}">
                  <a16:creationId xmlns:a16="http://schemas.microsoft.com/office/drawing/2014/main" id="{00000000-0008-0000-1100-00002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37923" name="Option Button 35" hidden="1">
              <a:extLst>
                <a:ext uri="{63B3BB69-23CF-44E3-9099-C40C66FF867C}">
                  <a14:compatExt spid="_x0000_s37923"/>
                </a:ext>
                <a:ext uri="{FF2B5EF4-FFF2-40B4-BE49-F238E27FC236}">
                  <a16:creationId xmlns:a16="http://schemas.microsoft.com/office/drawing/2014/main" id="{00000000-0008-0000-1100-00002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37924" name="Group Box 36" hidden="1">
              <a:extLst>
                <a:ext uri="{63B3BB69-23CF-44E3-9099-C40C66FF867C}">
                  <a14:compatExt spid="_x0000_s37924"/>
                </a:ext>
                <a:ext uri="{FF2B5EF4-FFF2-40B4-BE49-F238E27FC236}">
                  <a16:creationId xmlns:a16="http://schemas.microsoft.com/office/drawing/2014/main" id="{00000000-0008-0000-1100-00002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37925" name="Option Button 37" hidden="1">
              <a:extLst>
                <a:ext uri="{63B3BB69-23CF-44E3-9099-C40C66FF867C}">
                  <a14:compatExt spid="_x0000_s37925"/>
                </a:ext>
                <a:ext uri="{FF2B5EF4-FFF2-40B4-BE49-F238E27FC236}">
                  <a16:creationId xmlns:a16="http://schemas.microsoft.com/office/drawing/2014/main" id="{00000000-0008-0000-1100-00002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37926" name="Option Button 38" hidden="1">
              <a:extLst>
                <a:ext uri="{63B3BB69-23CF-44E3-9099-C40C66FF867C}">
                  <a14:compatExt spid="_x0000_s37926"/>
                </a:ext>
                <a:ext uri="{FF2B5EF4-FFF2-40B4-BE49-F238E27FC236}">
                  <a16:creationId xmlns:a16="http://schemas.microsoft.com/office/drawing/2014/main" id="{00000000-0008-0000-1100-00002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37927" name="Option Button 39" hidden="1">
              <a:extLst>
                <a:ext uri="{63B3BB69-23CF-44E3-9099-C40C66FF867C}">
                  <a14:compatExt spid="_x0000_s37927"/>
                </a:ext>
                <a:ext uri="{FF2B5EF4-FFF2-40B4-BE49-F238E27FC236}">
                  <a16:creationId xmlns:a16="http://schemas.microsoft.com/office/drawing/2014/main" id="{00000000-0008-0000-1100-00002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37928" name="Group Box 40" hidden="1">
              <a:extLst>
                <a:ext uri="{63B3BB69-23CF-44E3-9099-C40C66FF867C}">
                  <a14:compatExt spid="_x0000_s37928"/>
                </a:ext>
                <a:ext uri="{FF2B5EF4-FFF2-40B4-BE49-F238E27FC236}">
                  <a16:creationId xmlns:a16="http://schemas.microsoft.com/office/drawing/2014/main" id="{00000000-0008-0000-1100-00002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37929" name="Option Button 41" hidden="1">
              <a:extLst>
                <a:ext uri="{63B3BB69-23CF-44E3-9099-C40C66FF867C}">
                  <a14:compatExt spid="_x0000_s37929"/>
                </a:ext>
                <a:ext uri="{FF2B5EF4-FFF2-40B4-BE49-F238E27FC236}">
                  <a16:creationId xmlns:a16="http://schemas.microsoft.com/office/drawing/2014/main" id="{00000000-0008-0000-1100-00002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37930" name="Option Button 42" hidden="1">
              <a:extLst>
                <a:ext uri="{63B3BB69-23CF-44E3-9099-C40C66FF867C}">
                  <a14:compatExt spid="_x0000_s37930"/>
                </a:ext>
                <a:ext uri="{FF2B5EF4-FFF2-40B4-BE49-F238E27FC236}">
                  <a16:creationId xmlns:a16="http://schemas.microsoft.com/office/drawing/2014/main" id="{00000000-0008-0000-1100-00002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37931" name="Option Button 43" hidden="1">
              <a:extLst>
                <a:ext uri="{63B3BB69-23CF-44E3-9099-C40C66FF867C}">
                  <a14:compatExt spid="_x0000_s37931"/>
                </a:ext>
                <a:ext uri="{FF2B5EF4-FFF2-40B4-BE49-F238E27FC236}">
                  <a16:creationId xmlns:a16="http://schemas.microsoft.com/office/drawing/2014/main" id="{00000000-0008-0000-1100-00002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37932" name="Group Box 44" hidden="1">
              <a:extLst>
                <a:ext uri="{63B3BB69-23CF-44E3-9099-C40C66FF867C}">
                  <a14:compatExt spid="_x0000_s37932"/>
                </a:ext>
                <a:ext uri="{FF2B5EF4-FFF2-40B4-BE49-F238E27FC236}">
                  <a16:creationId xmlns:a16="http://schemas.microsoft.com/office/drawing/2014/main" id="{00000000-0008-0000-1100-00002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37933" name="Option Button 45" hidden="1">
              <a:extLst>
                <a:ext uri="{63B3BB69-23CF-44E3-9099-C40C66FF867C}">
                  <a14:compatExt spid="_x0000_s37933"/>
                </a:ext>
                <a:ext uri="{FF2B5EF4-FFF2-40B4-BE49-F238E27FC236}">
                  <a16:creationId xmlns:a16="http://schemas.microsoft.com/office/drawing/2014/main" id="{00000000-0008-0000-1100-00002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37934" name="Option Button 46" hidden="1">
              <a:extLst>
                <a:ext uri="{63B3BB69-23CF-44E3-9099-C40C66FF867C}">
                  <a14:compatExt spid="_x0000_s37934"/>
                </a:ext>
                <a:ext uri="{FF2B5EF4-FFF2-40B4-BE49-F238E27FC236}">
                  <a16:creationId xmlns:a16="http://schemas.microsoft.com/office/drawing/2014/main" id="{00000000-0008-0000-1100-00002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37935" name="Option Button 47" hidden="1">
              <a:extLst>
                <a:ext uri="{63B3BB69-23CF-44E3-9099-C40C66FF867C}">
                  <a14:compatExt spid="_x0000_s37935"/>
                </a:ext>
                <a:ext uri="{FF2B5EF4-FFF2-40B4-BE49-F238E27FC236}">
                  <a16:creationId xmlns:a16="http://schemas.microsoft.com/office/drawing/2014/main" id="{00000000-0008-0000-1100-00002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37936" name="Group Box 48" hidden="1">
              <a:extLst>
                <a:ext uri="{63B3BB69-23CF-44E3-9099-C40C66FF867C}">
                  <a14:compatExt spid="_x0000_s37936"/>
                </a:ext>
                <a:ext uri="{FF2B5EF4-FFF2-40B4-BE49-F238E27FC236}">
                  <a16:creationId xmlns:a16="http://schemas.microsoft.com/office/drawing/2014/main" id="{00000000-0008-0000-1100-00003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37937" name="Option Button 49" hidden="1">
              <a:extLst>
                <a:ext uri="{63B3BB69-23CF-44E3-9099-C40C66FF867C}">
                  <a14:compatExt spid="_x0000_s37937"/>
                </a:ext>
                <a:ext uri="{FF2B5EF4-FFF2-40B4-BE49-F238E27FC236}">
                  <a16:creationId xmlns:a16="http://schemas.microsoft.com/office/drawing/2014/main" id="{00000000-0008-0000-1100-00003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37938" name="Option Button 50" hidden="1">
              <a:extLst>
                <a:ext uri="{63B3BB69-23CF-44E3-9099-C40C66FF867C}">
                  <a14:compatExt spid="_x0000_s37938"/>
                </a:ext>
                <a:ext uri="{FF2B5EF4-FFF2-40B4-BE49-F238E27FC236}">
                  <a16:creationId xmlns:a16="http://schemas.microsoft.com/office/drawing/2014/main" id="{00000000-0008-0000-1100-00003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37939" name="Option Button 51" hidden="1">
              <a:extLst>
                <a:ext uri="{63B3BB69-23CF-44E3-9099-C40C66FF867C}">
                  <a14:compatExt spid="_x0000_s37939"/>
                </a:ext>
                <a:ext uri="{FF2B5EF4-FFF2-40B4-BE49-F238E27FC236}">
                  <a16:creationId xmlns:a16="http://schemas.microsoft.com/office/drawing/2014/main" id="{00000000-0008-0000-1100-00003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37940" name="Group Box 52" hidden="1">
              <a:extLst>
                <a:ext uri="{63B3BB69-23CF-44E3-9099-C40C66FF867C}">
                  <a14:compatExt spid="_x0000_s37940"/>
                </a:ext>
                <a:ext uri="{FF2B5EF4-FFF2-40B4-BE49-F238E27FC236}">
                  <a16:creationId xmlns:a16="http://schemas.microsoft.com/office/drawing/2014/main" id="{00000000-0008-0000-1100-00003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37941" name="Option Button 53" hidden="1">
              <a:extLst>
                <a:ext uri="{63B3BB69-23CF-44E3-9099-C40C66FF867C}">
                  <a14:compatExt spid="_x0000_s37941"/>
                </a:ext>
                <a:ext uri="{FF2B5EF4-FFF2-40B4-BE49-F238E27FC236}">
                  <a16:creationId xmlns:a16="http://schemas.microsoft.com/office/drawing/2014/main" id="{00000000-0008-0000-1100-00003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37942" name="Option Button 54" hidden="1">
              <a:extLst>
                <a:ext uri="{63B3BB69-23CF-44E3-9099-C40C66FF867C}">
                  <a14:compatExt spid="_x0000_s37942"/>
                </a:ext>
                <a:ext uri="{FF2B5EF4-FFF2-40B4-BE49-F238E27FC236}">
                  <a16:creationId xmlns:a16="http://schemas.microsoft.com/office/drawing/2014/main" id="{00000000-0008-0000-1100-00003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37943" name="Option Button 55" hidden="1">
              <a:extLst>
                <a:ext uri="{63B3BB69-23CF-44E3-9099-C40C66FF867C}">
                  <a14:compatExt spid="_x0000_s37943"/>
                </a:ext>
                <a:ext uri="{FF2B5EF4-FFF2-40B4-BE49-F238E27FC236}">
                  <a16:creationId xmlns:a16="http://schemas.microsoft.com/office/drawing/2014/main" id="{00000000-0008-0000-1100-00003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37944" name="Group Box 56" hidden="1">
              <a:extLst>
                <a:ext uri="{63B3BB69-23CF-44E3-9099-C40C66FF867C}">
                  <a14:compatExt spid="_x0000_s37944"/>
                </a:ext>
                <a:ext uri="{FF2B5EF4-FFF2-40B4-BE49-F238E27FC236}">
                  <a16:creationId xmlns:a16="http://schemas.microsoft.com/office/drawing/2014/main" id="{00000000-0008-0000-1100-00003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37945" name="Option Button 57" hidden="1">
              <a:extLst>
                <a:ext uri="{63B3BB69-23CF-44E3-9099-C40C66FF867C}">
                  <a14:compatExt spid="_x0000_s37945"/>
                </a:ext>
                <a:ext uri="{FF2B5EF4-FFF2-40B4-BE49-F238E27FC236}">
                  <a16:creationId xmlns:a16="http://schemas.microsoft.com/office/drawing/2014/main" id="{00000000-0008-0000-1100-00003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37946" name="Option Button 58" hidden="1">
              <a:extLst>
                <a:ext uri="{63B3BB69-23CF-44E3-9099-C40C66FF867C}">
                  <a14:compatExt spid="_x0000_s37946"/>
                </a:ext>
                <a:ext uri="{FF2B5EF4-FFF2-40B4-BE49-F238E27FC236}">
                  <a16:creationId xmlns:a16="http://schemas.microsoft.com/office/drawing/2014/main" id="{00000000-0008-0000-1100-00003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37947" name="Option Button 59" hidden="1">
              <a:extLst>
                <a:ext uri="{63B3BB69-23CF-44E3-9099-C40C66FF867C}">
                  <a14:compatExt spid="_x0000_s37947"/>
                </a:ext>
                <a:ext uri="{FF2B5EF4-FFF2-40B4-BE49-F238E27FC236}">
                  <a16:creationId xmlns:a16="http://schemas.microsoft.com/office/drawing/2014/main" id="{00000000-0008-0000-1100-00003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37948" name="Group Box 60" hidden="1">
              <a:extLst>
                <a:ext uri="{63B3BB69-23CF-44E3-9099-C40C66FF867C}">
                  <a14:compatExt spid="_x0000_s37948"/>
                </a:ext>
                <a:ext uri="{FF2B5EF4-FFF2-40B4-BE49-F238E27FC236}">
                  <a16:creationId xmlns:a16="http://schemas.microsoft.com/office/drawing/2014/main" id="{00000000-0008-0000-1100-00003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37949" name="Option Button 61" hidden="1">
              <a:extLst>
                <a:ext uri="{63B3BB69-23CF-44E3-9099-C40C66FF867C}">
                  <a14:compatExt spid="_x0000_s37949"/>
                </a:ext>
                <a:ext uri="{FF2B5EF4-FFF2-40B4-BE49-F238E27FC236}">
                  <a16:creationId xmlns:a16="http://schemas.microsoft.com/office/drawing/2014/main" id="{00000000-0008-0000-1100-00003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37950" name="Option Button 62" hidden="1">
              <a:extLst>
                <a:ext uri="{63B3BB69-23CF-44E3-9099-C40C66FF867C}">
                  <a14:compatExt spid="_x0000_s37950"/>
                </a:ext>
                <a:ext uri="{FF2B5EF4-FFF2-40B4-BE49-F238E27FC236}">
                  <a16:creationId xmlns:a16="http://schemas.microsoft.com/office/drawing/2014/main" id="{00000000-0008-0000-1100-00003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37951" name="Option Button 63" hidden="1">
              <a:extLst>
                <a:ext uri="{63B3BB69-23CF-44E3-9099-C40C66FF867C}">
                  <a14:compatExt spid="_x0000_s37951"/>
                </a:ext>
                <a:ext uri="{FF2B5EF4-FFF2-40B4-BE49-F238E27FC236}">
                  <a16:creationId xmlns:a16="http://schemas.microsoft.com/office/drawing/2014/main" id="{00000000-0008-0000-1100-00003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37952" name="Group Box 64" hidden="1">
              <a:extLst>
                <a:ext uri="{63B3BB69-23CF-44E3-9099-C40C66FF867C}">
                  <a14:compatExt spid="_x0000_s37952"/>
                </a:ext>
                <a:ext uri="{FF2B5EF4-FFF2-40B4-BE49-F238E27FC236}">
                  <a16:creationId xmlns:a16="http://schemas.microsoft.com/office/drawing/2014/main" id="{00000000-0008-0000-1100-00004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37953" name="Option Button 65" hidden="1">
              <a:extLst>
                <a:ext uri="{63B3BB69-23CF-44E3-9099-C40C66FF867C}">
                  <a14:compatExt spid="_x0000_s37953"/>
                </a:ext>
                <a:ext uri="{FF2B5EF4-FFF2-40B4-BE49-F238E27FC236}">
                  <a16:creationId xmlns:a16="http://schemas.microsoft.com/office/drawing/2014/main" id="{00000000-0008-0000-1100-00004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37954" name="Option Button 66" hidden="1">
              <a:extLst>
                <a:ext uri="{63B3BB69-23CF-44E3-9099-C40C66FF867C}">
                  <a14:compatExt spid="_x0000_s37954"/>
                </a:ext>
                <a:ext uri="{FF2B5EF4-FFF2-40B4-BE49-F238E27FC236}">
                  <a16:creationId xmlns:a16="http://schemas.microsoft.com/office/drawing/2014/main" id="{00000000-0008-0000-1100-00004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37955" name="Option Button 67" hidden="1">
              <a:extLst>
                <a:ext uri="{63B3BB69-23CF-44E3-9099-C40C66FF867C}">
                  <a14:compatExt spid="_x0000_s37955"/>
                </a:ext>
                <a:ext uri="{FF2B5EF4-FFF2-40B4-BE49-F238E27FC236}">
                  <a16:creationId xmlns:a16="http://schemas.microsoft.com/office/drawing/2014/main" id="{00000000-0008-0000-1100-00004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37956" name="Group Box 68" hidden="1">
              <a:extLst>
                <a:ext uri="{63B3BB69-23CF-44E3-9099-C40C66FF867C}">
                  <a14:compatExt spid="_x0000_s37956"/>
                </a:ext>
                <a:ext uri="{FF2B5EF4-FFF2-40B4-BE49-F238E27FC236}">
                  <a16:creationId xmlns:a16="http://schemas.microsoft.com/office/drawing/2014/main" id="{00000000-0008-0000-1100-00004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37957" name="Option Button 69" hidden="1">
              <a:extLst>
                <a:ext uri="{63B3BB69-23CF-44E3-9099-C40C66FF867C}">
                  <a14:compatExt spid="_x0000_s37957"/>
                </a:ext>
                <a:ext uri="{FF2B5EF4-FFF2-40B4-BE49-F238E27FC236}">
                  <a16:creationId xmlns:a16="http://schemas.microsoft.com/office/drawing/2014/main" id="{00000000-0008-0000-1100-00004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37958" name="Option Button 70" hidden="1">
              <a:extLst>
                <a:ext uri="{63B3BB69-23CF-44E3-9099-C40C66FF867C}">
                  <a14:compatExt spid="_x0000_s37958"/>
                </a:ext>
                <a:ext uri="{FF2B5EF4-FFF2-40B4-BE49-F238E27FC236}">
                  <a16:creationId xmlns:a16="http://schemas.microsoft.com/office/drawing/2014/main" id="{00000000-0008-0000-1100-00004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37959" name="Option Button 71" hidden="1">
              <a:extLst>
                <a:ext uri="{63B3BB69-23CF-44E3-9099-C40C66FF867C}">
                  <a14:compatExt spid="_x0000_s37959"/>
                </a:ext>
                <a:ext uri="{FF2B5EF4-FFF2-40B4-BE49-F238E27FC236}">
                  <a16:creationId xmlns:a16="http://schemas.microsoft.com/office/drawing/2014/main" id="{00000000-0008-0000-1100-00004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37960" name="Group Box 72" hidden="1">
              <a:extLst>
                <a:ext uri="{63B3BB69-23CF-44E3-9099-C40C66FF867C}">
                  <a14:compatExt spid="_x0000_s37960"/>
                </a:ext>
                <a:ext uri="{FF2B5EF4-FFF2-40B4-BE49-F238E27FC236}">
                  <a16:creationId xmlns:a16="http://schemas.microsoft.com/office/drawing/2014/main" id="{00000000-0008-0000-1100-00004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37961" name="Option Button 73" hidden="1">
              <a:extLst>
                <a:ext uri="{63B3BB69-23CF-44E3-9099-C40C66FF867C}">
                  <a14:compatExt spid="_x0000_s37961"/>
                </a:ext>
                <a:ext uri="{FF2B5EF4-FFF2-40B4-BE49-F238E27FC236}">
                  <a16:creationId xmlns:a16="http://schemas.microsoft.com/office/drawing/2014/main" id="{00000000-0008-0000-1100-00004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37962" name="Option Button 74" hidden="1">
              <a:extLst>
                <a:ext uri="{63B3BB69-23CF-44E3-9099-C40C66FF867C}">
                  <a14:compatExt spid="_x0000_s37962"/>
                </a:ext>
                <a:ext uri="{FF2B5EF4-FFF2-40B4-BE49-F238E27FC236}">
                  <a16:creationId xmlns:a16="http://schemas.microsoft.com/office/drawing/2014/main" id="{00000000-0008-0000-1100-00004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37963" name="Option Button 75" hidden="1">
              <a:extLst>
                <a:ext uri="{63B3BB69-23CF-44E3-9099-C40C66FF867C}">
                  <a14:compatExt spid="_x0000_s37963"/>
                </a:ext>
                <a:ext uri="{FF2B5EF4-FFF2-40B4-BE49-F238E27FC236}">
                  <a16:creationId xmlns:a16="http://schemas.microsoft.com/office/drawing/2014/main" id="{00000000-0008-0000-1100-00004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37964" name="Group Box 76" hidden="1">
              <a:extLst>
                <a:ext uri="{63B3BB69-23CF-44E3-9099-C40C66FF867C}">
                  <a14:compatExt spid="_x0000_s37964"/>
                </a:ext>
                <a:ext uri="{FF2B5EF4-FFF2-40B4-BE49-F238E27FC236}">
                  <a16:creationId xmlns:a16="http://schemas.microsoft.com/office/drawing/2014/main" id="{00000000-0008-0000-1100-00004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37968" name="Group Box 80" hidden="1">
              <a:extLst>
                <a:ext uri="{63B3BB69-23CF-44E3-9099-C40C66FF867C}">
                  <a14:compatExt spid="_x0000_s37968"/>
                </a:ext>
                <a:ext uri="{FF2B5EF4-FFF2-40B4-BE49-F238E27FC236}">
                  <a16:creationId xmlns:a16="http://schemas.microsoft.com/office/drawing/2014/main" id="{00000000-0008-0000-1100-00005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37969" name="Option Button 81" hidden="1">
              <a:extLst>
                <a:ext uri="{63B3BB69-23CF-44E3-9099-C40C66FF867C}">
                  <a14:compatExt spid="_x0000_s37969"/>
                </a:ext>
                <a:ext uri="{FF2B5EF4-FFF2-40B4-BE49-F238E27FC236}">
                  <a16:creationId xmlns:a16="http://schemas.microsoft.com/office/drawing/2014/main" id="{00000000-0008-0000-1100-00005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37970" name="Option Button 82" hidden="1">
              <a:extLst>
                <a:ext uri="{63B3BB69-23CF-44E3-9099-C40C66FF867C}">
                  <a14:compatExt spid="_x0000_s37970"/>
                </a:ext>
                <a:ext uri="{FF2B5EF4-FFF2-40B4-BE49-F238E27FC236}">
                  <a16:creationId xmlns:a16="http://schemas.microsoft.com/office/drawing/2014/main" id="{00000000-0008-0000-1100-00005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37972" name="Group Box 84" hidden="1">
              <a:extLst>
                <a:ext uri="{63B3BB69-23CF-44E3-9099-C40C66FF867C}">
                  <a14:compatExt spid="_x0000_s37972"/>
                </a:ext>
                <a:ext uri="{FF2B5EF4-FFF2-40B4-BE49-F238E27FC236}">
                  <a16:creationId xmlns:a16="http://schemas.microsoft.com/office/drawing/2014/main" id="{00000000-0008-0000-1100-00005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37973" name="Option Button 85" hidden="1">
              <a:extLst>
                <a:ext uri="{63B3BB69-23CF-44E3-9099-C40C66FF867C}">
                  <a14:compatExt spid="_x0000_s37973"/>
                </a:ext>
                <a:ext uri="{FF2B5EF4-FFF2-40B4-BE49-F238E27FC236}">
                  <a16:creationId xmlns:a16="http://schemas.microsoft.com/office/drawing/2014/main" id="{00000000-0008-0000-1100-00005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37974" name="Option Button 86" hidden="1">
              <a:extLst>
                <a:ext uri="{63B3BB69-23CF-44E3-9099-C40C66FF867C}">
                  <a14:compatExt spid="_x0000_s37974"/>
                </a:ext>
                <a:ext uri="{FF2B5EF4-FFF2-40B4-BE49-F238E27FC236}">
                  <a16:creationId xmlns:a16="http://schemas.microsoft.com/office/drawing/2014/main" id="{00000000-0008-0000-1100-00005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37975" name="Option Button 87" hidden="1">
              <a:extLst>
                <a:ext uri="{63B3BB69-23CF-44E3-9099-C40C66FF867C}">
                  <a14:compatExt spid="_x0000_s37975"/>
                </a:ext>
                <a:ext uri="{FF2B5EF4-FFF2-40B4-BE49-F238E27FC236}">
                  <a16:creationId xmlns:a16="http://schemas.microsoft.com/office/drawing/2014/main" id="{00000000-0008-0000-1100-00005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37976" name="Group Box 88" hidden="1">
              <a:extLst>
                <a:ext uri="{63B3BB69-23CF-44E3-9099-C40C66FF867C}">
                  <a14:compatExt spid="_x0000_s37976"/>
                </a:ext>
                <a:ext uri="{FF2B5EF4-FFF2-40B4-BE49-F238E27FC236}">
                  <a16:creationId xmlns:a16="http://schemas.microsoft.com/office/drawing/2014/main" id="{00000000-0008-0000-1100-00005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37977" name="Option Button 89" hidden="1">
              <a:extLst>
                <a:ext uri="{63B3BB69-23CF-44E3-9099-C40C66FF867C}">
                  <a14:compatExt spid="_x0000_s37977"/>
                </a:ext>
                <a:ext uri="{FF2B5EF4-FFF2-40B4-BE49-F238E27FC236}">
                  <a16:creationId xmlns:a16="http://schemas.microsoft.com/office/drawing/2014/main" id="{00000000-0008-0000-1100-00005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37978" name="Option Button 90" hidden="1">
              <a:extLst>
                <a:ext uri="{63B3BB69-23CF-44E3-9099-C40C66FF867C}">
                  <a14:compatExt spid="_x0000_s37978"/>
                </a:ext>
                <a:ext uri="{FF2B5EF4-FFF2-40B4-BE49-F238E27FC236}">
                  <a16:creationId xmlns:a16="http://schemas.microsoft.com/office/drawing/2014/main" id="{00000000-0008-0000-1100-00005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37979" name="Option Button 91" hidden="1">
              <a:extLst>
                <a:ext uri="{63B3BB69-23CF-44E3-9099-C40C66FF867C}">
                  <a14:compatExt spid="_x0000_s37979"/>
                </a:ext>
                <a:ext uri="{FF2B5EF4-FFF2-40B4-BE49-F238E27FC236}">
                  <a16:creationId xmlns:a16="http://schemas.microsoft.com/office/drawing/2014/main" id="{00000000-0008-0000-1100-00005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37980" name="Group Box 92" hidden="1">
              <a:extLst>
                <a:ext uri="{63B3BB69-23CF-44E3-9099-C40C66FF867C}">
                  <a14:compatExt spid="_x0000_s37980"/>
                </a:ext>
                <a:ext uri="{FF2B5EF4-FFF2-40B4-BE49-F238E27FC236}">
                  <a16:creationId xmlns:a16="http://schemas.microsoft.com/office/drawing/2014/main" id="{00000000-0008-0000-1100-00005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37981" name="Option Button 93" hidden="1">
              <a:extLst>
                <a:ext uri="{63B3BB69-23CF-44E3-9099-C40C66FF867C}">
                  <a14:compatExt spid="_x0000_s37981"/>
                </a:ext>
                <a:ext uri="{FF2B5EF4-FFF2-40B4-BE49-F238E27FC236}">
                  <a16:creationId xmlns:a16="http://schemas.microsoft.com/office/drawing/2014/main" id="{00000000-0008-0000-1100-00005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37982" name="Option Button 94" hidden="1">
              <a:extLst>
                <a:ext uri="{63B3BB69-23CF-44E3-9099-C40C66FF867C}">
                  <a14:compatExt spid="_x0000_s37982"/>
                </a:ext>
                <a:ext uri="{FF2B5EF4-FFF2-40B4-BE49-F238E27FC236}">
                  <a16:creationId xmlns:a16="http://schemas.microsoft.com/office/drawing/2014/main" id="{00000000-0008-0000-1100-00005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37983" name="Option Button 95" hidden="1">
              <a:extLst>
                <a:ext uri="{63B3BB69-23CF-44E3-9099-C40C66FF867C}">
                  <a14:compatExt spid="_x0000_s37983"/>
                </a:ext>
                <a:ext uri="{FF2B5EF4-FFF2-40B4-BE49-F238E27FC236}">
                  <a16:creationId xmlns:a16="http://schemas.microsoft.com/office/drawing/2014/main" id="{00000000-0008-0000-1100-00005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37984" name="Group Box 96" hidden="1">
              <a:extLst>
                <a:ext uri="{63B3BB69-23CF-44E3-9099-C40C66FF867C}">
                  <a14:compatExt spid="_x0000_s37984"/>
                </a:ext>
                <a:ext uri="{FF2B5EF4-FFF2-40B4-BE49-F238E27FC236}">
                  <a16:creationId xmlns:a16="http://schemas.microsoft.com/office/drawing/2014/main" id="{00000000-0008-0000-1100-00006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37985" name="Option Button 97" hidden="1">
              <a:extLst>
                <a:ext uri="{63B3BB69-23CF-44E3-9099-C40C66FF867C}">
                  <a14:compatExt spid="_x0000_s37985"/>
                </a:ext>
                <a:ext uri="{FF2B5EF4-FFF2-40B4-BE49-F238E27FC236}">
                  <a16:creationId xmlns:a16="http://schemas.microsoft.com/office/drawing/2014/main" id="{00000000-0008-0000-1100-00006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37986" name="Option Button 98" hidden="1">
              <a:extLst>
                <a:ext uri="{63B3BB69-23CF-44E3-9099-C40C66FF867C}">
                  <a14:compatExt spid="_x0000_s37986"/>
                </a:ext>
                <a:ext uri="{FF2B5EF4-FFF2-40B4-BE49-F238E27FC236}">
                  <a16:creationId xmlns:a16="http://schemas.microsoft.com/office/drawing/2014/main" id="{00000000-0008-0000-1100-00006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37987" name="Option Button 99" hidden="1">
              <a:extLst>
                <a:ext uri="{63B3BB69-23CF-44E3-9099-C40C66FF867C}">
                  <a14:compatExt spid="_x0000_s37987"/>
                </a:ext>
                <a:ext uri="{FF2B5EF4-FFF2-40B4-BE49-F238E27FC236}">
                  <a16:creationId xmlns:a16="http://schemas.microsoft.com/office/drawing/2014/main" id="{00000000-0008-0000-1100-00006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37988" name="Group Box 100" hidden="1">
              <a:extLst>
                <a:ext uri="{63B3BB69-23CF-44E3-9099-C40C66FF867C}">
                  <a14:compatExt spid="_x0000_s37988"/>
                </a:ext>
                <a:ext uri="{FF2B5EF4-FFF2-40B4-BE49-F238E27FC236}">
                  <a16:creationId xmlns:a16="http://schemas.microsoft.com/office/drawing/2014/main" id="{00000000-0008-0000-1100-00006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37989" name="Option Button 101" hidden="1">
              <a:extLst>
                <a:ext uri="{63B3BB69-23CF-44E3-9099-C40C66FF867C}">
                  <a14:compatExt spid="_x0000_s37989"/>
                </a:ext>
                <a:ext uri="{FF2B5EF4-FFF2-40B4-BE49-F238E27FC236}">
                  <a16:creationId xmlns:a16="http://schemas.microsoft.com/office/drawing/2014/main" id="{00000000-0008-0000-1100-00006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37990" name="Option Button 102" hidden="1">
              <a:extLst>
                <a:ext uri="{63B3BB69-23CF-44E3-9099-C40C66FF867C}">
                  <a14:compatExt spid="_x0000_s37990"/>
                </a:ext>
                <a:ext uri="{FF2B5EF4-FFF2-40B4-BE49-F238E27FC236}">
                  <a16:creationId xmlns:a16="http://schemas.microsoft.com/office/drawing/2014/main" id="{00000000-0008-0000-1100-00006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37991" name="Option Button 103" hidden="1">
              <a:extLst>
                <a:ext uri="{63B3BB69-23CF-44E3-9099-C40C66FF867C}">
                  <a14:compatExt spid="_x0000_s37991"/>
                </a:ext>
                <a:ext uri="{FF2B5EF4-FFF2-40B4-BE49-F238E27FC236}">
                  <a16:creationId xmlns:a16="http://schemas.microsoft.com/office/drawing/2014/main" id="{00000000-0008-0000-1100-00006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37992" name="Group Box 104" hidden="1">
              <a:extLst>
                <a:ext uri="{63B3BB69-23CF-44E3-9099-C40C66FF867C}">
                  <a14:compatExt spid="_x0000_s37992"/>
                </a:ext>
                <a:ext uri="{FF2B5EF4-FFF2-40B4-BE49-F238E27FC236}">
                  <a16:creationId xmlns:a16="http://schemas.microsoft.com/office/drawing/2014/main" id="{00000000-0008-0000-1100-00006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37993" name="Option Button 105" hidden="1">
              <a:extLst>
                <a:ext uri="{63B3BB69-23CF-44E3-9099-C40C66FF867C}">
                  <a14:compatExt spid="_x0000_s37993"/>
                </a:ext>
                <a:ext uri="{FF2B5EF4-FFF2-40B4-BE49-F238E27FC236}">
                  <a16:creationId xmlns:a16="http://schemas.microsoft.com/office/drawing/2014/main" id="{00000000-0008-0000-1100-00006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37994" name="Option Button 106" hidden="1">
              <a:extLst>
                <a:ext uri="{63B3BB69-23CF-44E3-9099-C40C66FF867C}">
                  <a14:compatExt spid="_x0000_s37994"/>
                </a:ext>
                <a:ext uri="{FF2B5EF4-FFF2-40B4-BE49-F238E27FC236}">
                  <a16:creationId xmlns:a16="http://schemas.microsoft.com/office/drawing/2014/main" id="{00000000-0008-0000-1100-00006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37995" name="Option Button 107" hidden="1">
              <a:extLst>
                <a:ext uri="{63B3BB69-23CF-44E3-9099-C40C66FF867C}">
                  <a14:compatExt spid="_x0000_s37995"/>
                </a:ext>
                <a:ext uri="{FF2B5EF4-FFF2-40B4-BE49-F238E27FC236}">
                  <a16:creationId xmlns:a16="http://schemas.microsoft.com/office/drawing/2014/main" id="{00000000-0008-0000-1100-00006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37996" name="Group Box 108" hidden="1">
              <a:extLst>
                <a:ext uri="{63B3BB69-23CF-44E3-9099-C40C66FF867C}">
                  <a14:compatExt spid="_x0000_s37996"/>
                </a:ext>
                <a:ext uri="{FF2B5EF4-FFF2-40B4-BE49-F238E27FC236}">
                  <a16:creationId xmlns:a16="http://schemas.microsoft.com/office/drawing/2014/main" id="{00000000-0008-0000-1100-00006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37997" name="Option Button 109" hidden="1">
              <a:extLst>
                <a:ext uri="{63B3BB69-23CF-44E3-9099-C40C66FF867C}">
                  <a14:compatExt spid="_x0000_s37997"/>
                </a:ext>
                <a:ext uri="{FF2B5EF4-FFF2-40B4-BE49-F238E27FC236}">
                  <a16:creationId xmlns:a16="http://schemas.microsoft.com/office/drawing/2014/main" id="{00000000-0008-0000-1100-00006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37998" name="Option Button 110" hidden="1">
              <a:extLst>
                <a:ext uri="{63B3BB69-23CF-44E3-9099-C40C66FF867C}">
                  <a14:compatExt spid="_x0000_s37998"/>
                </a:ext>
                <a:ext uri="{FF2B5EF4-FFF2-40B4-BE49-F238E27FC236}">
                  <a16:creationId xmlns:a16="http://schemas.microsoft.com/office/drawing/2014/main" id="{00000000-0008-0000-1100-00006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37999" name="Option Button 111" hidden="1">
              <a:extLst>
                <a:ext uri="{63B3BB69-23CF-44E3-9099-C40C66FF867C}">
                  <a14:compatExt spid="_x0000_s37999"/>
                </a:ext>
                <a:ext uri="{FF2B5EF4-FFF2-40B4-BE49-F238E27FC236}">
                  <a16:creationId xmlns:a16="http://schemas.microsoft.com/office/drawing/2014/main" id="{00000000-0008-0000-1100-00006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38000" name="Group Box 112" hidden="1">
              <a:extLst>
                <a:ext uri="{63B3BB69-23CF-44E3-9099-C40C66FF867C}">
                  <a14:compatExt spid="_x0000_s38000"/>
                </a:ext>
                <a:ext uri="{FF2B5EF4-FFF2-40B4-BE49-F238E27FC236}">
                  <a16:creationId xmlns:a16="http://schemas.microsoft.com/office/drawing/2014/main" id="{00000000-0008-0000-1100-00007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38001" name="Option Button 113" hidden="1">
              <a:extLst>
                <a:ext uri="{63B3BB69-23CF-44E3-9099-C40C66FF867C}">
                  <a14:compatExt spid="_x0000_s38001"/>
                </a:ext>
                <a:ext uri="{FF2B5EF4-FFF2-40B4-BE49-F238E27FC236}">
                  <a16:creationId xmlns:a16="http://schemas.microsoft.com/office/drawing/2014/main" id="{00000000-0008-0000-1100-00007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38002" name="Option Button 114" hidden="1">
              <a:extLst>
                <a:ext uri="{63B3BB69-23CF-44E3-9099-C40C66FF867C}">
                  <a14:compatExt spid="_x0000_s38002"/>
                </a:ext>
                <a:ext uri="{FF2B5EF4-FFF2-40B4-BE49-F238E27FC236}">
                  <a16:creationId xmlns:a16="http://schemas.microsoft.com/office/drawing/2014/main" id="{00000000-0008-0000-1100-00007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38003" name="Option Button 115" hidden="1">
              <a:extLst>
                <a:ext uri="{63B3BB69-23CF-44E3-9099-C40C66FF867C}">
                  <a14:compatExt spid="_x0000_s38003"/>
                </a:ext>
                <a:ext uri="{FF2B5EF4-FFF2-40B4-BE49-F238E27FC236}">
                  <a16:creationId xmlns:a16="http://schemas.microsoft.com/office/drawing/2014/main" id="{00000000-0008-0000-1100-00007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38004" name="Group Box 116" hidden="1">
              <a:extLst>
                <a:ext uri="{63B3BB69-23CF-44E3-9099-C40C66FF867C}">
                  <a14:compatExt spid="_x0000_s38004"/>
                </a:ext>
                <a:ext uri="{FF2B5EF4-FFF2-40B4-BE49-F238E27FC236}">
                  <a16:creationId xmlns:a16="http://schemas.microsoft.com/office/drawing/2014/main" id="{00000000-0008-0000-1100-00007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38005" name="Option Button 117" hidden="1">
              <a:extLst>
                <a:ext uri="{63B3BB69-23CF-44E3-9099-C40C66FF867C}">
                  <a14:compatExt spid="_x0000_s38005"/>
                </a:ext>
                <a:ext uri="{FF2B5EF4-FFF2-40B4-BE49-F238E27FC236}">
                  <a16:creationId xmlns:a16="http://schemas.microsoft.com/office/drawing/2014/main" id="{00000000-0008-0000-1100-00007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38006" name="Option Button 118" hidden="1">
              <a:extLst>
                <a:ext uri="{63B3BB69-23CF-44E3-9099-C40C66FF867C}">
                  <a14:compatExt spid="_x0000_s38006"/>
                </a:ext>
                <a:ext uri="{FF2B5EF4-FFF2-40B4-BE49-F238E27FC236}">
                  <a16:creationId xmlns:a16="http://schemas.microsoft.com/office/drawing/2014/main" id="{00000000-0008-0000-1100-00007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38007" name="Option Button 119" hidden="1">
              <a:extLst>
                <a:ext uri="{63B3BB69-23CF-44E3-9099-C40C66FF867C}">
                  <a14:compatExt spid="_x0000_s38007"/>
                </a:ext>
                <a:ext uri="{FF2B5EF4-FFF2-40B4-BE49-F238E27FC236}">
                  <a16:creationId xmlns:a16="http://schemas.microsoft.com/office/drawing/2014/main" id="{00000000-0008-0000-1100-00007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38008" name="Group Box 120" hidden="1">
              <a:extLst>
                <a:ext uri="{63B3BB69-23CF-44E3-9099-C40C66FF867C}">
                  <a14:compatExt spid="_x0000_s38008"/>
                </a:ext>
                <a:ext uri="{FF2B5EF4-FFF2-40B4-BE49-F238E27FC236}">
                  <a16:creationId xmlns:a16="http://schemas.microsoft.com/office/drawing/2014/main" id="{00000000-0008-0000-1100-00007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38018" name="Rectangle 121">
          <a:extLst>
            <a:ext uri="{FF2B5EF4-FFF2-40B4-BE49-F238E27FC236}">
              <a16:creationId xmlns:a16="http://schemas.microsoft.com/office/drawing/2014/main" id="{00000000-0008-0000-1100-00008294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38019" name="Rectangle 122">
          <a:extLst>
            <a:ext uri="{FF2B5EF4-FFF2-40B4-BE49-F238E27FC236}">
              <a16:creationId xmlns:a16="http://schemas.microsoft.com/office/drawing/2014/main" id="{00000000-0008-0000-1100-00008394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38020" name="Rectangle 123">
          <a:extLst>
            <a:ext uri="{FF2B5EF4-FFF2-40B4-BE49-F238E27FC236}">
              <a16:creationId xmlns:a16="http://schemas.microsoft.com/office/drawing/2014/main" id="{00000000-0008-0000-1100-00008494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38012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7C94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38013" name="Option Button 125" hidden="1">
              <a:extLst>
                <a:ext uri="{63B3BB69-23CF-44E3-9099-C40C66FF867C}">
                  <a14:compatExt spid="_x0000_s38013"/>
                </a:ext>
                <a:ext uri="{FF2B5EF4-FFF2-40B4-BE49-F238E27FC236}">
                  <a16:creationId xmlns:a16="http://schemas.microsoft.com/office/drawing/2014/main" id="{00000000-0008-0000-1100-00007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38014" name="Option Button 126" hidden="1">
              <a:extLst>
                <a:ext uri="{63B3BB69-23CF-44E3-9099-C40C66FF867C}">
                  <a14:compatExt spid="_x0000_s38014"/>
                </a:ext>
                <a:ext uri="{FF2B5EF4-FFF2-40B4-BE49-F238E27FC236}">
                  <a16:creationId xmlns:a16="http://schemas.microsoft.com/office/drawing/2014/main" id="{00000000-0008-0000-1100-00007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38015" name="Option Button 127" hidden="1">
              <a:extLst>
                <a:ext uri="{63B3BB69-23CF-44E3-9099-C40C66FF867C}">
                  <a14:compatExt spid="_x0000_s38015"/>
                </a:ext>
                <a:ext uri="{FF2B5EF4-FFF2-40B4-BE49-F238E27FC236}">
                  <a16:creationId xmlns:a16="http://schemas.microsoft.com/office/drawing/2014/main" id="{00000000-0008-0000-1100-00007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38016" name="Option Button 128" hidden="1">
              <a:extLst>
                <a:ext uri="{63B3BB69-23CF-44E3-9099-C40C66FF867C}">
                  <a14:compatExt spid="_x0000_s38016"/>
                </a:ext>
                <a:ext uri="{FF2B5EF4-FFF2-40B4-BE49-F238E27FC236}">
                  <a16:creationId xmlns:a16="http://schemas.microsoft.com/office/drawing/2014/main" id="{00000000-0008-0000-1100-00008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38017" name="Option Button 129" hidden="1">
              <a:extLst>
                <a:ext uri="{63B3BB69-23CF-44E3-9099-C40C66FF867C}">
                  <a14:compatExt spid="_x0000_s38017"/>
                </a:ext>
                <a:ext uri="{FF2B5EF4-FFF2-40B4-BE49-F238E27FC236}">
                  <a16:creationId xmlns:a16="http://schemas.microsoft.com/office/drawing/2014/main" id="{00000000-0008-0000-1100-00008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12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12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12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38916" name="Group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12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38917" name="Option Button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12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38918" name="Option Button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12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38919" name="Option Button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12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38920" name="Group Box 8" hidden="1">
              <a:extLst>
                <a:ext uri="{63B3BB69-23CF-44E3-9099-C40C66FF867C}">
                  <a14:compatExt spid="_x0000_s38920"/>
                </a:ext>
                <a:ext uri="{FF2B5EF4-FFF2-40B4-BE49-F238E27FC236}">
                  <a16:creationId xmlns:a16="http://schemas.microsoft.com/office/drawing/2014/main" id="{00000000-0008-0000-1200-00000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38921" name="Option Button 9" hidden="1">
              <a:extLst>
                <a:ext uri="{63B3BB69-23CF-44E3-9099-C40C66FF867C}">
                  <a14:compatExt spid="_x0000_s38921"/>
                </a:ext>
                <a:ext uri="{FF2B5EF4-FFF2-40B4-BE49-F238E27FC236}">
                  <a16:creationId xmlns:a16="http://schemas.microsoft.com/office/drawing/2014/main" id="{00000000-0008-0000-1200-00000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38922" name="Option Button 10" hidden="1">
              <a:extLst>
                <a:ext uri="{63B3BB69-23CF-44E3-9099-C40C66FF867C}">
                  <a14:compatExt spid="_x0000_s38922"/>
                </a:ext>
                <a:ext uri="{FF2B5EF4-FFF2-40B4-BE49-F238E27FC236}">
                  <a16:creationId xmlns:a16="http://schemas.microsoft.com/office/drawing/2014/main" id="{00000000-0008-0000-1200-00000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38924" name="Group Box 12" hidden="1">
              <a:extLst>
                <a:ext uri="{63B3BB69-23CF-44E3-9099-C40C66FF867C}">
                  <a14:compatExt spid="_x0000_s38924"/>
                </a:ext>
                <a:ext uri="{FF2B5EF4-FFF2-40B4-BE49-F238E27FC236}">
                  <a16:creationId xmlns:a16="http://schemas.microsoft.com/office/drawing/2014/main" id="{00000000-0008-0000-1200-00000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38925" name="Option Button 13" hidden="1">
              <a:extLst>
                <a:ext uri="{63B3BB69-23CF-44E3-9099-C40C66FF867C}">
                  <a14:compatExt spid="_x0000_s38925"/>
                </a:ext>
                <a:ext uri="{FF2B5EF4-FFF2-40B4-BE49-F238E27FC236}">
                  <a16:creationId xmlns:a16="http://schemas.microsoft.com/office/drawing/2014/main" id="{00000000-0008-0000-1200-00000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38926" name="Option Button 14" hidden="1">
              <a:extLst>
                <a:ext uri="{63B3BB69-23CF-44E3-9099-C40C66FF867C}">
                  <a14:compatExt spid="_x0000_s38926"/>
                </a:ext>
                <a:ext uri="{FF2B5EF4-FFF2-40B4-BE49-F238E27FC236}">
                  <a16:creationId xmlns:a16="http://schemas.microsoft.com/office/drawing/2014/main" id="{00000000-0008-0000-1200-00000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38927" name="Option Button 15" hidden="1">
              <a:extLst>
                <a:ext uri="{63B3BB69-23CF-44E3-9099-C40C66FF867C}">
                  <a14:compatExt spid="_x0000_s38927"/>
                </a:ext>
                <a:ext uri="{FF2B5EF4-FFF2-40B4-BE49-F238E27FC236}">
                  <a16:creationId xmlns:a16="http://schemas.microsoft.com/office/drawing/2014/main" id="{00000000-0008-0000-1200-00000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38928" name="Group Box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12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38929" name="Option Button 17" hidden="1">
              <a:extLst>
                <a:ext uri="{63B3BB69-23CF-44E3-9099-C40C66FF867C}">
                  <a14:compatExt spid="_x0000_s38929"/>
                </a:ext>
                <a:ext uri="{FF2B5EF4-FFF2-40B4-BE49-F238E27FC236}">
                  <a16:creationId xmlns:a16="http://schemas.microsoft.com/office/drawing/2014/main" id="{00000000-0008-0000-1200-00001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38930" name="Option Button 18" hidden="1">
              <a:extLst>
                <a:ext uri="{63B3BB69-23CF-44E3-9099-C40C66FF867C}">
                  <a14:compatExt spid="_x0000_s38930"/>
                </a:ext>
                <a:ext uri="{FF2B5EF4-FFF2-40B4-BE49-F238E27FC236}">
                  <a16:creationId xmlns:a16="http://schemas.microsoft.com/office/drawing/2014/main" id="{00000000-0008-0000-1200-00001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38931" name="Option Button 19" hidden="1">
              <a:extLst>
                <a:ext uri="{63B3BB69-23CF-44E3-9099-C40C66FF867C}">
                  <a14:compatExt spid="_x0000_s38931"/>
                </a:ext>
                <a:ext uri="{FF2B5EF4-FFF2-40B4-BE49-F238E27FC236}">
                  <a16:creationId xmlns:a16="http://schemas.microsoft.com/office/drawing/2014/main" id="{00000000-0008-0000-1200-00001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38932" name="Group Box 20" hidden="1">
              <a:extLst>
                <a:ext uri="{63B3BB69-23CF-44E3-9099-C40C66FF867C}">
                  <a14:compatExt spid="_x0000_s38932"/>
                </a:ext>
                <a:ext uri="{FF2B5EF4-FFF2-40B4-BE49-F238E27FC236}">
                  <a16:creationId xmlns:a16="http://schemas.microsoft.com/office/drawing/2014/main" id="{00000000-0008-0000-1200-00001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38933" name="Option Button 21" hidden="1">
              <a:extLst>
                <a:ext uri="{63B3BB69-23CF-44E3-9099-C40C66FF867C}">
                  <a14:compatExt spid="_x0000_s38933"/>
                </a:ext>
                <a:ext uri="{FF2B5EF4-FFF2-40B4-BE49-F238E27FC236}">
                  <a16:creationId xmlns:a16="http://schemas.microsoft.com/office/drawing/2014/main" id="{00000000-0008-0000-1200-00001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38934" name="Option Button 22" hidden="1">
              <a:extLst>
                <a:ext uri="{63B3BB69-23CF-44E3-9099-C40C66FF867C}">
                  <a14:compatExt spid="_x0000_s38934"/>
                </a:ext>
                <a:ext uri="{FF2B5EF4-FFF2-40B4-BE49-F238E27FC236}">
                  <a16:creationId xmlns:a16="http://schemas.microsoft.com/office/drawing/2014/main" id="{00000000-0008-0000-1200-00001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38935" name="Option Button 23" hidden="1">
              <a:extLst>
                <a:ext uri="{63B3BB69-23CF-44E3-9099-C40C66FF867C}">
                  <a14:compatExt spid="_x0000_s38935"/>
                </a:ext>
                <a:ext uri="{FF2B5EF4-FFF2-40B4-BE49-F238E27FC236}">
                  <a16:creationId xmlns:a16="http://schemas.microsoft.com/office/drawing/2014/main" id="{00000000-0008-0000-1200-00001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38936" name="Group Box 24" hidden="1">
              <a:extLst>
                <a:ext uri="{63B3BB69-23CF-44E3-9099-C40C66FF867C}">
                  <a14:compatExt spid="_x0000_s38936"/>
                </a:ext>
                <a:ext uri="{FF2B5EF4-FFF2-40B4-BE49-F238E27FC236}">
                  <a16:creationId xmlns:a16="http://schemas.microsoft.com/office/drawing/2014/main" id="{00000000-0008-0000-1200-00001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38937" name="Option Button 25" hidden="1">
              <a:extLst>
                <a:ext uri="{63B3BB69-23CF-44E3-9099-C40C66FF867C}">
                  <a14:compatExt spid="_x0000_s38937"/>
                </a:ext>
                <a:ext uri="{FF2B5EF4-FFF2-40B4-BE49-F238E27FC236}">
                  <a16:creationId xmlns:a16="http://schemas.microsoft.com/office/drawing/2014/main" id="{00000000-0008-0000-1200-00001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38938" name="Option Button 26" hidden="1">
              <a:extLst>
                <a:ext uri="{63B3BB69-23CF-44E3-9099-C40C66FF867C}">
                  <a14:compatExt spid="_x0000_s38938"/>
                </a:ext>
                <a:ext uri="{FF2B5EF4-FFF2-40B4-BE49-F238E27FC236}">
                  <a16:creationId xmlns:a16="http://schemas.microsoft.com/office/drawing/2014/main" id="{00000000-0008-0000-1200-00001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38939" name="Option Button 27" hidden="1">
              <a:extLst>
                <a:ext uri="{63B3BB69-23CF-44E3-9099-C40C66FF867C}">
                  <a14:compatExt spid="_x0000_s38939"/>
                </a:ext>
                <a:ext uri="{FF2B5EF4-FFF2-40B4-BE49-F238E27FC236}">
                  <a16:creationId xmlns:a16="http://schemas.microsoft.com/office/drawing/2014/main" id="{00000000-0008-0000-1200-00001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38940" name="Group Box 28" hidden="1">
              <a:extLst>
                <a:ext uri="{63B3BB69-23CF-44E3-9099-C40C66FF867C}">
                  <a14:compatExt spid="_x0000_s38940"/>
                </a:ext>
                <a:ext uri="{FF2B5EF4-FFF2-40B4-BE49-F238E27FC236}">
                  <a16:creationId xmlns:a16="http://schemas.microsoft.com/office/drawing/2014/main" id="{00000000-0008-0000-1200-00001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38941" name="Option Button 29" hidden="1">
              <a:extLst>
                <a:ext uri="{63B3BB69-23CF-44E3-9099-C40C66FF867C}">
                  <a14:compatExt spid="_x0000_s38941"/>
                </a:ext>
                <a:ext uri="{FF2B5EF4-FFF2-40B4-BE49-F238E27FC236}">
                  <a16:creationId xmlns:a16="http://schemas.microsoft.com/office/drawing/2014/main" id="{00000000-0008-0000-1200-00001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38942" name="Option Button 30" hidden="1">
              <a:extLst>
                <a:ext uri="{63B3BB69-23CF-44E3-9099-C40C66FF867C}">
                  <a14:compatExt spid="_x0000_s38942"/>
                </a:ext>
                <a:ext uri="{FF2B5EF4-FFF2-40B4-BE49-F238E27FC236}">
                  <a16:creationId xmlns:a16="http://schemas.microsoft.com/office/drawing/2014/main" id="{00000000-0008-0000-1200-00001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38943" name="Option Button 31" hidden="1">
              <a:extLst>
                <a:ext uri="{63B3BB69-23CF-44E3-9099-C40C66FF867C}">
                  <a14:compatExt spid="_x0000_s38943"/>
                </a:ext>
                <a:ext uri="{FF2B5EF4-FFF2-40B4-BE49-F238E27FC236}">
                  <a16:creationId xmlns:a16="http://schemas.microsoft.com/office/drawing/2014/main" id="{00000000-0008-0000-1200-00001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38944" name="Group Box 32" hidden="1">
              <a:extLst>
                <a:ext uri="{63B3BB69-23CF-44E3-9099-C40C66FF867C}">
                  <a14:compatExt spid="_x0000_s38944"/>
                </a:ext>
                <a:ext uri="{FF2B5EF4-FFF2-40B4-BE49-F238E27FC236}">
                  <a16:creationId xmlns:a16="http://schemas.microsoft.com/office/drawing/2014/main" id="{00000000-0008-0000-1200-00002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38945" name="Option Button 33" hidden="1">
              <a:extLst>
                <a:ext uri="{63B3BB69-23CF-44E3-9099-C40C66FF867C}">
                  <a14:compatExt spid="_x0000_s38945"/>
                </a:ext>
                <a:ext uri="{FF2B5EF4-FFF2-40B4-BE49-F238E27FC236}">
                  <a16:creationId xmlns:a16="http://schemas.microsoft.com/office/drawing/2014/main" id="{00000000-0008-0000-1200-00002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38946" name="Option Button 34" hidden="1">
              <a:extLst>
                <a:ext uri="{63B3BB69-23CF-44E3-9099-C40C66FF867C}">
                  <a14:compatExt spid="_x0000_s38946"/>
                </a:ext>
                <a:ext uri="{FF2B5EF4-FFF2-40B4-BE49-F238E27FC236}">
                  <a16:creationId xmlns:a16="http://schemas.microsoft.com/office/drawing/2014/main" id="{00000000-0008-0000-1200-00002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38947" name="Option Button 35" hidden="1">
              <a:extLst>
                <a:ext uri="{63B3BB69-23CF-44E3-9099-C40C66FF867C}">
                  <a14:compatExt spid="_x0000_s38947"/>
                </a:ext>
                <a:ext uri="{FF2B5EF4-FFF2-40B4-BE49-F238E27FC236}">
                  <a16:creationId xmlns:a16="http://schemas.microsoft.com/office/drawing/2014/main" id="{00000000-0008-0000-1200-00002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38948" name="Group Box 36" hidden="1">
              <a:extLst>
                <a:ext uri="{63B3BB69-23CF-44E3-9099-C40C66FF867C}">
                  <a14:compatExt spid="_x0000_s38948"/>
                </a:ext>
                <a:ext uri="{FF2B5EF4-FFF2-40B4-BE49-F238E27FC236}">
                  <a16:creationId xmlns:a16="http://schemas.microsoft.com/office/drawing/2014/main" id="{00000000-0008-0000-1200-00002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38949" name="Option Button 37" hidden="1">
              <a:extLst>
                <a:ext uri="{63B3BB69-23CF-44E3-9099-C40C66FF867C}">
                  <a14:compatExt spid="_x0000_s38949"/>
                </a:ext>
                <a:ext uri="{FF2B5EF4-FFF2-40B4-BE49-F238E27FC236}">
                  <a16:creationId xmlns:a16="http://schemas.microsoft.com/office/drawing/2014/main" id="{00000000-0008-0000-1200-00002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38950" name="Option Button 38" hidden="1">
              <a:extLst>
                <a:ext uri="{63B3BB69-23CF-44E3-9099-C40C66FF867C}">
                  <a14:compatExt spid="_x0000_s38950"/>
                </a:ext>
                <a:ext uri="{FF2B5EF4-FFF2-40B4-BE49-F238E27FC236}">
                  <a16:creationId xmlns:a16="http://schemas.microsoft.com/office/drawing/2014/main" id="{00000000-0008-0000-1200-00002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38951" name="Option Button 39" hidden="1">
              <a:extLst>
                <a:ext uri="{63B3BB69-23CF-44E3-9099-C40C66FF867C}">
                  <a14:compatExt spid="_x0000_s38951"/>
                </a:ext>
                <a:ext uri="{FF2B5EF4-FFF2-40B4-BE49-F238E27FC236}">
                  <a16:creationId xmlns:a16="http://schemas.microsoft.com/office/drawing/2014/main" id="{00000000-0008-0000-1200-00002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38952" name="Group Box 40" hidden="1">
              <a:extLst>
                <a:ext uri="{63B3BB69-23CF-44E3-9099-C40C66FF867C}">
                  <a14:compatExt spid="_x0000_s38952"/>
                </a:ext>
                <a:ext uri="{FF2B5EF4-FFF2-40B4-BE49-F238E27FC236}">
                  <a16:creationId xmlns:a16="http://schemas.microsoft.com/office/drawing/2014/main" id="{00000000-0008-0000-1200-00002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38953" name="Option Button 41" hidden="1">
              <a:extLst>
                <a:ext uri="{63B3BB69-23CF-44E3-9099-C40C66FF867C}">
                  <a14:compatExt spid="_x0000_s38953"/>
                </a:ext>
                <a:ext uri="{FF2B5EF4-FFF2-40B4-BE49-F238E27FC236}">
                  <a16:creationId xmlns:a16="http://schemas.microsoft.com/office/drawing/2014/main" id="{00000000-0008-0000-1200-00002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38954" name="Option Button 42" hidden="1">
              <a:extLst>
                <a:ext uri="{63B3BB69-23CF-44E3-9099-C40C66FF867C}">
                  <a14:compatExt spid="_x0000_s38954"/>
                </a:ext>
                <a:ext uri="{FF2B5EF4-FFF2-40B4-BE49-F238E27FC236}">
                  <a16:creationId xmlns:a16="http://schemas.microsoft.com/office/drawing/2014/main" id="{00000000-0008-0000-1200-00002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38955" name="Option Button 43" hidden="1">
              <a:extLst>
                <a:ext uri="{63B3BB69-23CF-44E3-9099-C40C66FF867C}">
                  <a14:compatExt spid="_x0000_s38955"/>
                </a:ext>
                <a:ext uri="{FF2B5EF4-FFF2-40B4-BE49-F238E27FC236}">
                  <a16:creationId xmlns:a16="http://schemas.microsoft.com/office/drawing/2014/main" id="{00000000-0008-0000-1200-00002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38956" name="Group Box 44" hidden="1">
              <a:extLst>
                <a:ext uri="{63B3BB69-23CF-44E3-9099-C40C66FF867C}">
                  <a14:compatExt spid="_x0000_s38956"/>
                </a:ext>
                <a:ext uri="{FF2B5EF4-FFF2-40B4-BE49-F238E27FC236}">
                  <a16:creationId xmlns:a16="http://schemas.microsoft.com/office/drawing/2014/main" id="{00000000-0008-0000-1200-00002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38957" name="Option Button 45" hidden="1">
              <a:extLst>
                <a:ext uri="{63B3BB69-23CF-44E3-9099-C40C66FF867C}">
                  <a14:compatExt spid="_x0000_s38957"/>
                </a:ext>
                <a:ext uri="{FF2B5EF4-FFF2-40B4-BE49-F238E27FC236}">
                  <a16:creationId xmlns:a16="http://schemas.microsoft.com/office/drawing/2014/main" id="{00000000-0008-0000-1200-00002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38958" name="Option Button 46" hidden="1">
              <a:extLst>
                <a:ext uri="{63B3BB69-23CF-44E3-9099-C40C66FF867C}">
                  <a14:compatExt spid="_x0000_s38958"/>
                </a:ext>
                <a:ext uri="{FF2B5EF4-FFF2-40B4-BE49-F238E27FC236}">
                  <a16:creationId xmlns:a16="http://schemas.microsoft.com/office/drawing/2014/main" id="{00000000-0008-0000-1200-00002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38959" name="Option Button 47" hidden="1">
              <a:extLst>
                <a:ext uri="{63B3BB69-23CF-44E3-9099-C40C66FF867C}">
                  <a14:compatExt spid="_x0000_s38959"/>
                </a:ext>
                <a:ext uri="{FF2B5EF4-FFF2-40B4-BE49-F238E27FC236}">
                  <a16:creationId xmlns:a16="http://schemas.microsoft.com/office/drawing/2014/main" id="{00000000-0008-0000-1200-00002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38960" name="Group Box 48" hidden="1">
              <a:extLst>
                <a:ext uri="{63B3BB69-23CF-44E3-9099-C40C66FF867C}">
                  <a14:compatExt spid="_x0000_s38960"/>
                </a:ext>
                <a:ext uri="{FF2B5EF4-FFF2-40B4-BE49-F238E27FC236}">
                  <a16:creationId xmlns:a16="http://schemas.microsoft.com/office/drawing/2014/main" id="{00000000-0008-0000-1200-00003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38961" name="Option Button 49" hidden="1">
              <a:extLst>
                <a:ext uri="{63B3BB69-23CF-44E3-9099-C40C66FF867C}">
                  <a14:compatExt spid="_x0000_s38961"/>
                </a:ext>
                <a:ext uri="{FF2B5EF4-FFF2-40B4-BE49-F238E27FC236}">
                  <a16:creationId xmlns:a16="http://schemas.microsoft.com/office/drawing/2014/main" id="{00000000-0008-0000-1200-00003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38962" name="Option Button 50" hidden="1">
              <a:extLst>
                <a:ext uri="{63B3BB69-23CF-44E3-9099-C40C66FF867C}">
                  <a14:compatExt spid="_x0000_s38962"/>
                </a:ext>
                <a:ext uri="{FF2B5EF4-FFF2-40B4-BE49-F238E27FC236}">
                  <a16:creationId xmlns:a16="http://schemas.microsoft.com/office/drawing/2014/main" id="{00000000-0008-0000-1200-00003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38963" name="Option Button 51" hidden="1">
              <a:extLst>
                <a:ext uri="{63B3BB69-23CF-44E3-9099-C40C66FF867C}">
                  <a14:compatExt spid="_x0000_s38963"/>
                </a:ext>
                <a:ext uri="{FF2B5EF4-FFF2-40B4-BE49-F238E27FC236}">
                  <a16:creationId xmlns:a16="http://schemas.microsoft.com/office/drawing/2014/main" id="{00000000-0008-0000-1200-00003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38964" name="Group Box 52" hidden="1">
              <a:extLst>
                <a:ext uri="{63B3BB69-23CF-44E3-9099-C40C66FF867C}">
                  <a14:compatExt spid="_x0000_s38964"/>
                </a:ext>
                <a:ext uri="{FF2B5EF4-FFF2-40B4-BE49-F238E27FC236}">
                  <a16:creationId xmlns:a16="http://schemas.microsoft.com/office/drawing/2014/main" id="{00000000-0008-0000-1200-00003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38965" name="Option Button 53" hidden="1">
              <a:extLst>
                <a:ext uri="{63B3BB69-23CF-44E3-9099-C40C66FF867C}">
                  <a14:compatExt spid="_x0000_s38965"/>
                </a:ext>
                <a:ext uri="{FF2B5EF4-FFF2-40B4-BE49-F238E27FC236}">
                  <a16:creationId xmlns:a16="http://schemas.microsoft.com/office/drawing/2014/main" id="{00000000-0008-0000-1200-00003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38966" name="Option Button 54" hidden="1">
              <a:extLst>
                <a:ext uri="{63B3BB69-23CF-44E3-9099-C40C66FF867C}">
                  <a14:compatExt spid="_x0000_s38966"/>
                </a:ext>
                <a:ext uri="{FF2B5EF4-FFF2-40B4-BE49-F238E27FC236}">
                  <a16:creationId xmlns:a16="http://schemas.microsoft.com/office/drawing/2014/main" id="{00000000-0008-0000-1200-00003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38967" name="Option Button 55" hidden="1">
              <a:extLst>
                <a:ext uri="{63B3BB69-23CF-44E3-9099-C40C66FF867C}">
                  <a14:compatExt spid="_x0000_s38967"/>
                </a:ext>
                <a:ext uri="{FF2B5EF4-FFF2-40B4-BE49-F238E27FC236}">
                  <a16:creationId xmlns:a16="http://schemas.microsoft.com/office/drawing/2014/main" id="{00000000-0008-0000-1200-00003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38968" name="Group Box 56" hidden="1">
              <a:extLst>
                <a:ext uri="{63B3BB69-23CF-44E3-9099-C40C66FF867C}">
                  <a14:compatExt spid="_x0000_s38968"/>
                </a:ext>
                <a:ext uri="{FF2B5EF4-FFF2-40B4-BE49-F238E27FC236}">
                  <a16:creationId xmlns:a16="http://schemas.microsoft.com/office/drawing/2014/main" id="{00000000-0008-0000-1200-00003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38969" name="Option Button 57" hidden="1">
              <a:extLst>
                <a:ext uri="{63B3BB69-23CF-44E3-9099-C40C66FF867C}">
                  <a14:compatExt spid="_x0000_s38969"/>
                </a:ext>
                <a:ext uri="{FF2B5EF4-FFF2-40B4-BE49-F238E27FC236}">
                  <a16:creationId xmlns:a16="http://schemas.microsoft.com/office/drawing/2014/main" id="{00000000-0008-0000-1200-00003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38970" name="Option Button 58" hidden="1">
              <a:extLst>
                <a:ext uri="{63B3BB69-23CF-44E3-9099-C40C66FF867C}">
                  <a14:compatExt spid="_x0000_s38970"/>
                </a:ext>
                <a:ext uri="{FF2B5EF4-FFF2-40B4-BE49-F238E27FC236}">
                  <a16:creationId xmlns:a16="http://schemas.microsoft.com/office/drawing/2014/main" id="{00000000-0008-0000-1200-00003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38971" name="Option Button 59" hidden="1">
              <a:extLst>
                <a:ext uri="{63B3BB69-23CF-44E3-9099-C40C66FF867C}">
                  <a14:compatExt spid="_x0000_s38971"/>
                </a:ext>
                <a:ext uri="{FF2B5EF4-FFF2-40B4-BE49-F238E27FC236}">
                  <a16:creationId xmlns:a16="http://schemas.microsoft.com/office/drawing/2014/main" id="{00000000-0008-0000-1200-00003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38972" name="Group Box 60" hidden="1">
              <a:extLst>
                <a:ext uri="{63B3BB69-23CF-44E3-9099-C40C66FF867C}">
                  <a14:compatExt spid="_x0000_s38972"/>
                </a:ext>
                <a:ext uri="{FF2B5EF4-FFF2-40B4-BE49-F238E27FC236}">
                  <a16:creationId xmlns:a16="http://schemas.microsoft.com/office/drawing/2014/main" id="{00000000-0008-0000-1200-00003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38973" name="Option Button 61" hidden="1">
              <a:extLst>
                <a:ext uri="{63B3BB69-23CF-44E3-9099-C40C66FF867C}">
                  <a14:compatExt spid="_x0000_s38973"/>
                </a:ext>
                <a:ext uri="{FF2B5EF4-FFF2-40B4-BE49-F238E27FC236}">
                  <a16:creationId xmlns:a16="http://schemas.microsoft.com/office/drawing/2014/main" id="{00000000-0008-0000-1200-00003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38974" name="Option Button 62" hidden="1">
              <a:extLst>
                <a:ext uri="{63B3BB69-23CF-44E3-9099-C40C66FF867C}">
                  <a14:compatExt spid="_x0000_s38974"/>
                </a:ext>
                <a:ext uri="{FF2B5EF4-FFF2-40B4-BE49-F238E27FC236}">
                  <a16:creationId xmlns:a16="http://schemas.microsoft.com/office/drawing/2014/main" id="{00000000-0008-0000-1200-00003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38975" name="Option Button 63" hidden="1">
              <a:extLst>
                <a:ext uri="{63B3BB69-23CF-44E3-9099-C40C66FF867C}">
                  <a14:compatExt spid="_x0000_s38975"/>
                </a:ext>
                <a:ext uri="{FF2B5EF4-FFF2-40B4-BE49-F238E27FC236}">
                  <a16:creationId xmlns:a16="http://schemas.microsoft.com/office/drawing/2014/main" id="{00000000-0008-0000-1200-00003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38976" name="Group Box 64" hidden="1">
              <a:extLst>
                <a:ext uri="{63B3BB69-23CF-44E3-9099-C40C66FF867C}">
                  <a14:compatExt spid="_x0000_s38976"/>
                </a:ext>
                <a:ext uri="{FF2B5EF4-FFF2-40B4-BE49-F238E27FC236}">
                  <a16:creationId xmlns:a16="http://schemas.microsoft.com/office/drawing/2014/main" id="{00000000-0008-0000-1200-00004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38977" name="Option Button 65" hidden="1">
              <a:extLst>
                <a:ext uri="{63B3BB69-23CF-44E3-9099-C40C66FF867C}">
                  <a14:compatExt spid="_x0000_s38977"/>
                </a:ext>
                <a:ext uri="{FF2B5EF4-FFF2-40B4-BE49-F238E27FC236}">
                  <a16:creationId xmlns:a16="http://schemas.microsoft.com/office/drawing/2014/main" id="{00000000-0008-0000-1200-00004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38978" name="Option Button 66" hidden="1">
              <a:extLst>
                <a:ext uri="{63B3BB69-23CF-44E3-9099-C40C66FF867C}">
                  <a14:compatExt spid="_x0000_s38978"/>
                </a:ext>
                <a:ext uri="{FF2B5EF4-FFF2-40B4-BE49-F238E27FC236}">
                  <a16:creationId xmlns:a16="http://schemas.microsoft.com/office/drawing/2014/main" id="{00000000-0008-0000-1200-00004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38979" name="Option Button 67" hidden="1">
              <a:extLst>
                <a:ext uri="{63B3BB69-23CF-44E3-9099-C40C66FF867C}">
                  <a14:compatExt spid="_x0000_s38979"/>
                </a:ext>
                <a:ext uri="{FF2B5EF4-FFF2-40B4-BE49-F238E27FC236}">
                  <a16:creationId xmlns:a16="http://schemas.microsoft.com/office/drawing/2014/main" id="{00000000-0008-0000-1200-00004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38980" name="Group Box 68" hidden="1">
              <a:extLst>
                <a:ext uri="{63B3BB69-23CF-44E3-9099-C40C66FF867C}">
                  <a14:compatExt spid="_x0000_s38980"/>
                </a:ext>
                <a:ext uri="{FF2B5EF4-FFF2-40B4-BE49-F238E27FC236}">
                  <a16:creationId xmlns:a16="http://schemas.microsoft.com/office/drawing/2014/main" id="{00000000-0008-0000-1200-00004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38981" name="Option Button 69" hidden="1">
              <a:extLst>
                <a:ext uri="{63B3BB69-23CF-44E3-9099-C40C66FF867C}">
                  <a14:compatExt spid="_x0000_s38981"/>
                </a:ext>
                <a:ext uri="{FF2B5EF4-FFF2-40B4-BE49-F238E27FC236}">
                  <a16:creationId xmlns:a16="http://schemas.microsoft.com/office/drawing/2014/main" id="{00000000-0008-0000-1200-00004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38982" name="Option Button 70" hidden="1">
              <a:extLst>
                <a:ext uri="{63B3BB69-23CF-44E3-9099-C40C66FF867C}">
                  <a14:compatExt spid="_x0000_s38982"/>
                </a:ext>
                <a:ext uri="{FF2B5EF4-FFF2-40B4-BE49-F238E27FC236}">
                  <a16:creationId xmlns:a16="http://schemas.microsoft.com/office/drawing/2014/main" id="{00000000-0008-0000-1200-00004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38983" name="Option Button 71" hidden="1">
              <a:extLst>
                <a:ext uri="{63B3BB69-23CF-44E3-9099-C40C66FF867C}">
                  <a14:compatExt spid="_x0000_s38983"/>
                </a:ext>
                <a:ext uri="{FF2B5EF4-FFF2-40B4-BE49-F238E27FC236}">
                  <a16:creationId xmlns:a16="http://schemas.microsoft.com/office/drawing/2014/main" id="{00000000-0008-0000-1200-00004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38984" name="Group Box 72" hidden="1">
              <a:extLst>
                <a:ext uri="{63B3BB69-23CF-44E3-9099-C40C66FF867C}">
                  <a14:compatExt spid="_x0000_s38984"/>
                </a:ext>
                <a:ext uri="{FF2B5EF4-FFF2-40B4-BE49-F238E27FC236}">
                  <a16:creationId xmlns:a16="http://schemas.microsoft.com/office/drawing/2014/main" id="{00000000-0008-0000-1200-00004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38985" name="Option Button 73" hidden="1">
              <a:extLst>
                <a:ext uri="{63B3BB69-23CF-44E3-9099-C40C66FF867C}">
                  <a14:compatExt spid="_x0000_s38985"/>
                </a:ext>
                <a:ext uri="{FF2B5EF4-FFF2-40B4-BE49-F238E27FC236}">
                  <a16:creationId xmlns:a16="http://schemas.microsoft.com/office/drawing/2014/main" id="{00000000-0008-0000-1200-00004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38986" name="Option Button 74" hidden="1">
              <a:extLst>
                <a:ext uri="{63B3BB69-23CF-44E3-9099-C40C66FF867C}">
                  <a14:compatExt spid="_x0000_s38986"/>
                </a:ext>
                <a:ext uri="{FF2B5EF4-FFF2-40B4-BE49-F238E27FC236}">
                  <a16:creationId xmlns:a16="http://schemas.microsoft.com/office/drawing/2014/main" id="{00000000-0008-0000-1200-00004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38987" name="Option Button 75" hidden="1">
              <a:extLst>
                <a:ext uri="{63B3BB69-23CF-44E3-9099-C40C66FF867C}">
                  <a14:compatExt spid="_x0000_s38987"/>
                </a:ext>
                <a:ext uri="{FF2B5EF4-FFF2-40B4-BE49-F238E27FC236}">
                  <a16:creationId xmlns:a16="http://schemas.microsoft.com/office/drawing/2014/main" id="{00000000-0008-0000-1200-00004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38988" name="Group Box 76" hidden="1">
              <a:extLst>
                <a:ext uri="{63B3BB69-23CF-44E3-9099-C40C66FF867C}">
                  <a14:compatExt spid="_x0000_s38988"/>
                </a:ext>
                <a:ext uri="{FF2B5EF4-FFF2-40B4-BE49-F238E27FC236}">
                  <a16:creationId xmlns:a16="http://schemas.microsoft.com/office/drawing/2014/main" id="{00000000-0008-0000-1200-00004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38992" name="Group Box 80" hidden="1">
              <a:extLst>
                <a:ext uri="{63B3BB69-23CF-44E3-9099-C40C66FF867C}">
                  <a14:compatExt spid="_x0000_s38992"/>
                </a:ext>
                <a:ext uri="{FF2B5EF4-FFF2-40B4-BE49-F238E27FC236}">
                  <a16:creationId xmlns:a16="http://schemas.microsoft.com/office/drawing/2014/main" id="{00000000-0008-0000-1200-00005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38993" name="Option Button 81" hidden="1">
              <a:extLst>
                <a:ext uri="{63B3BB69-23CF-44E3-9099-C40C66FF867C}">
                  <a14:compatExt spid="_x0000_s38993"/>
                </a:ext>
                <a:ext uri="{FF2B5EF4-FFF2-40B4-BE49-F238E27FC236}">
                  <a16:creationId xmlns:a16="http://schemas.microsoft.com/office/drawing/2014/main" id="{00000000-0008-0000-1200-00005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38994" name="Option Button 82" hidden="1">
              <a:extLst>
                <a:ext uri="{63B3BB69-23CF-44E3-9099-C40C66FF867C}">
                  <a14:compatExt spid="_x0000_s38994"/>
                </a:ext>
                <a:ext uri="{FF2B5EF4-FFF2-40B4-BE49-F238E27FC236}">
                  <a16:creationId xmlns:a16="http://schemas.microsoft.com/office/drawing/2014/main" id="{00000000-0008-0000-1200-00005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38996" name="Group Box 84" hidden="1">
              <a:extLst>
                <a:ext uri="{63B3BB69-23CF-44E3-9099-C40C66FF867C}">
                  <a14:compatExt spid="_x0000_s38996"/>
                </a:ext>
                <a:ext uri="{FF2B5EF4-FFF2-40B4-BE49-F238E27FC236}">
                  <a16:creationId xmlns:a16="http://schemas.microsoft.com/office/drawing/2014/main" id="{00000000-0008-0000-1200-00005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38997" name="Option Button 85" hidden="1">
              <a:extLst>
                <a:ext uri="{63B3BB69-23CF-44E3-9099-C40C66FF867C}">
                  <a14:compatExt spid="_x0000_s38997"/>
                </a:ext>
                <a:ext uri="{FF2B5EF4-FFF2-40B4-BE49-F238E27FC236}">
                  <a16:creationId xmlns:a16="http://schemas.microsoft.com/office/drawing/2014/main" id="{00000000-0008-0000-1200-00005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38998" name="Option Button 86" hidden="1">
              <a:extLst>
                <a:ext uri="{63B3BB69-23CF-44E3-9099-C40C66FF867C}">
                  <a14:compatExt spid="_x0000_s38998"/>
                </a:ext>
                <a:ext uri="{FF2B5EF4-FFF2-40B4-BE49-F238E27FC236}">
                  <a16:creationId xmlns:a16="http://schemas.microsoft.com/office/drawing/2014/main" id="{00000000-0008-0000-1200-00005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38999" name="Option Button 87" hidden="1">
              <a:extLst>
                <a:ext uri="{63B3BB69-23CF-44E3-9099-C40C66FF867C}">
                  <a14:compatExt spid="_x0000_s38999"/>
                </a:ext>
                <a:ext uri="{FF2B5EF4-FFF2-40B4-BE49-F238E27FC236}">
                  <a16:creationId xmlns:a16="http://schemas.microsoft.com/office/drawing/2014/main" id="{00000000-0008-0000-1200-00005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39000" name="Group Box 88" hidden="1">
              <a:extLst>
                <a:ext uri="{63B3BB69-23CF-44E3-9099-C40C66FF867C}">
                  <a14:compatExt spid="_x0000_s39000"/>
                </a:ext>
                <a:ext uri="{FF2B5EF4-FFF2-40B4-BE49-F238E27FC236}">
                  <a16:creationId xmlns:a16="http://schemas.microsoft.com/office/drawing/2014/main" id="{00000000-0008-0000-1200-00005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39001" name="Option Button 89" hidden="1">
              <a:extLst>
                <a:ext uri="{63B3BB69-23CF-44E3-9099-C40C66FF867C}">
                  <a14:compatExt spid="_x0000_s39001"/>
                </a:ext>
                <a:ext uri="{FF2B5EF4-FFF2-40B4-BE49-F238E27FC236}">
                  <a16:creationId xmlns:a16="http://schemas.microsoft.com/office/drawing/2014/main" id="{00000000-0008-0000-1200-00005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39002" name="Option Button 90" hidden="1">
              <a:extLst>
                <a:ext uri="{63B3BB69-23CF-44E3-9099-C40C66FF867C}">
                  <a14:compatExt spid="_x0000_s39002"/>
                </a:ext>
                <a:ext uri="{FF2B5EF4-FFF2-40B4-BE49-F238E27FC236}">
                  <a16:creationId xmlns:a16="http://schemas.microsoft.com/office/drawing/2014/main" id="{00000000-0008-0000-1200-00005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39003" name="Option Button 91" hidden="1">
              <a:extLst>
                <a:ext uri="{63B3BB69-23CF-44E3-9099-C40C66FF867C}">
                  <a14:compatExt spid="_x0000_s39003"/>
                </a:ext>
                <a:ext uri="{FF2B5EF4-FFF2-40B4-BE49-F238E27FC236}">
                  <a16:creationId xmlns:a16="http://schemas.microsoft.com/office/drawing/2014/main" id="{00000000-0008-0000-1200-00005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39004" name="Group Box 92" hidden="1">
              <a:extLst>
                <a:ext uri="{63B3BB69-23CF-44E3-9099-C40C66FF867C}">
                  <a14:compatExt spid="_x0000_s39004"/>
                </a:ext>
                <a:ext uri="{FF2B5EF4-FFF2-40B4-BE49-F238E27FC236}">
                  <a16:creationId xmlns:a16="http://schemas.microsoft.com/office/drawing/2014/main" id="{00000000-0008-0000-1200-00005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39005" name="Option Button 93" hidden="1">
              <a:extLst>
                <a:ext uri="{63B3BB69-23CF-44E3-9099-C40C66FF867C}">
                  <a14:compatExt spid="_x0000_s39005"/>
                </a:ext>
                <a:ext uri="{FF2B5EF4-FFF2-40B4-BE49-F238E27FC236}">
                  <a16:creationId xmlns:a16="http://schemas.microsoft.com/office/drawing/2014/main" id="{00000000-0008-0000-1200-00005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39006" name="Option Button 94" hidden="1">
              <a:extLst>
                <a:ext uri="{63B3BB69-23CF-44E3-9099-C40C66FF867C}">
                  <a14:compatExt spid="_x0000_s39006"/>
                </a:ext>
                <a:ext uri="{FF2B5EF4-FFF2-40B4-BE49-F238E27FC236}">
                  <a16:creationId xmlns:a16="http://schemas.microsoft.com/office/drawing/2014/main" id="{00000000-0008-0000-1200-00005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39007" name="Option Button 95" hidden="1">
              <a:extLst>
                <a:ext uri="{63B3BB69-23CF-44E3-9099-C40C66FF867C}">
                  <a14:compatExt spid="_x0000_s39007"/>
                </a:ext>
                <a:ext uri="{FF2B5EF4-FFF2-40B4-BE49-F238E27FC236}">
                  <a16:creationId xmlns:a16="http://schemas.microsoft.com/office/drawing/2014/main" id="{00000000-0008-0000-1200-00005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39008" name="Group Box 96" hidden="1">
              <a:extLst>
                <a:ext uri="{63B3BB69-23CF-44E3-9099-C40C66FF867C}">
                  <a14:compatExt spid="_x0000_s39008"/>
                </a:ext>
                <a:ext uri="{FF2B5EF4-FFF2-40B4-BE49-F238E27FC236}">
                  <a16:creationId xmlns:a16="http://schemas.microsoft.com/office/drawing/2014/main" id="{00000000-0008-0000-1200-00006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39009" name="Option Button 97" hidden="1">
              <a:extLst>
                <a:ext uri="{63B3BB69-23CF-44E3-9099-C40C66FF867C}">
                  <a14:compatExt spid="_x0000_s39009"/>
                </a:ext>
                <a:ext uri="{FF2B5EF4-FFF2-40B4-BE49-F238E27FC236}">
                  <a16:creationId xmlns:a16="http://schemas.microsoft.com/office/drawing/2014/main" id="{00000000-0008-0000-1200-00006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39010" name="Option Button 98" hidden="1">
              <a:extLst>
                <a:ext uri="{63B3BB69-23CF-44E3-9099-C40C66FF867C}">
                  <a14:compatExt spid="_x0000_s39010"/>
                </a:ext>
                <a:ext uri="{FF2B5EF4-FFF2-40B4-BE49-F238E27FC236}">
                  <a16:creationId xmlns:a16="http://schemas.microsoft.com/office/drawing/2014/main" id="{00000000-0008-0000-1200-00006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39011" name="Option Button 99" hidden="1">
              <a:extLst>
                <a:ext uri="{63B3BB69-23CF-44E3-9099-C40C66FF867C}">
                  <a14:compatExt spid="_x0000_s39011"/>
                </a:ext>
                <a:ext uri="{FF2B5EF4-FFF2-40B4-BE49-F238E27FC236}">
                  <a16:creationId xmlns:a16="http://schemas.microsoft.com/office/drawing/2014/main" id="{00000000-0008-0000-1200-00006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39012" name="Group Box 100" hidden="1">
              <a:extLst>
                <a:ext uri="{63B3BB69-23CF-44E3-9099-C40C66FF867C}">
                  <a14:compatExt spid="_x0000_s39012"/>
                </a:ext>
                <a:ext uri="{FF2B5EF4-FFF2-40B4-BE49-F238E27FC236}">
                  <a16:creationId xmlns:a16="http://schemas.microsoft.com/office/drawing/2014/main" id="{00000000-0008-0000-1200-00006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39013" name="Option Button 101" hidden="1">
              <a:extLst>
                <a:ext uri="{63B3BB69-23CF-44E3-9099-C40C66FF867C}">
                  <a14:compatExt spid="_x0000_s39013"/>
                </a:ext>
                <a:ext uri="{FF2B5EF4-FFF2-40B4-BE49-F238E27FC236}">
                  <a16:creationId xmlns:a16="http://schemas.microsoft.com/office/drawing/2014/main" id="{00000000-0008-0000-1200-00006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39014" name="Option Button 102" hidden="1">
              <a:extLst>
                <a:ext uri="{63B3BB69-23CF-44E3-9099-C40C66FF867C}">
                  <a14:compatExt spid="_x0000_s39014"/>
                </a:ext>
                <a:ext uri="{FF2B5EF4-FFF2-40B4-BE49-F238E27FC236}">
                  <a16:creationId xmlns:a16="http://schemas.microsoft.com/office/drawing/2014/main" id="{00000000-0008-0000-1200-00006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39015" name="Option Button 103" hidden="1">
              <a:extLst>
                <a:ext uri="{63B3BB69-23CF-44E3-9099-C40C66FF867C}">
                  <a14:compatExt spid="_x0000_s39015"/>
                </a:ext>
                <a:ext uri="{FF2B5EF4-FFF2-40B4-BE49-F238E27FC236}">
                  <a16:creationId xmlns:a16="http://schemas.microsoft.com/office/drawing/2014/main" id="{00000000-0008-0000-1200-00006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39016" name="Group Box 104" hidden="1">
              <a:extLst>
                <a:ext uri="{63B3BB69-23CF-44E3-9099-C40C66FF867C}">
                  <a14:compatExt spid="_x0000_s39016"/>
                </a:ext>
                <a:ext uri="{FF2B5EF4-FFF2-40B4-BE49-F238E27FC236}">
                  <a16:creationId xmlns:a16="http://schemas.microsoft.com/office/drawing/2014/main" id="{00000000-0008-0000-1200-00006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39017" name="Option Button 105" hidden="1">
              <a:extLst>
                <a:ext uri="{63B3BB69-23CF-44E3-9099-C40C66FF867C}">
                  <a14:compatExt spid="_x0000_s39017"/>
                </a:ext>
                <a:ext uri="{FF2B5EF4-FFF2-40B4-BE49-F238E27FC236}">
                  <a16:creationId xmlns:a16="http://schemas.microsoft.com/office/drawing/2014/main" id="{00000000-0008-0000-1200-00006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39018" name="Option Button 106" hidden="1">
              <a:extLst>
                <a:ext uri="{63B3BB69-23CF-44E3-9099-C40C66FF867C}">
                  <a14:compatExt spid="_x0000_s39018"/>
                </a:ext>
                <a:ext uri="{FF2B5EF4-FFF2-40B4-BE49-F238E27FC236}">
                  <a16:creationId xmlns:a16="http://schemas.microsoft.com/office/drawing/2014/main" id="{00000000-0008-0000-1200-00006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39019" name="Option Button 107" hidden="1">
              <a:extLst>
                <a:ext uri="{63B3BB69-23CF-44E3-9099-C40C66FF867C}">
                  <a14:compatExt spid="_x0000_s39019"/>
                </a:ext>
                <a:ext uri="{FF2B5EF4-FFF2-40B4-BE49-F238E27FC236}">
                  <a16:creationId xmlns:a16="http://schemas.microsoft.com/office/drawing/2014/main" id="{00000000-0008-0000-1200-00006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39020" name="Group Box 108" hidden="1">
              <a:extLst>
                <a:ext uri="{63B3BB69-23CF-44E3-9099-C40C66FF867C}">
                  <a14:compatExt spid="_x0000_s39020"/>
                </a:ext>
                <a:ext uri="{FF2B5EF4-FFF2-40B4-BE49-F238E27FC236}">
                  <a16:creationId xmlns:a16="http://schemas.microsoft.com/office/drawing/2014/main" id="{00000000-0008-0000-1200-00006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39021" name="Option Button 109" hidden="1">
              <a:extLst>
                <a:ext uri="{63B3BB69-23CF-44E3-9099-C40C66FF867C}">
                  <a14:compatExt spid="_x0000_s39021"/>
                </a:ext>
                <a:ext uri="{FF2B5EF4-FFF2-40B4-BE49-F238E27FC236}">
                  <a16:creationId xmlns:a16="http://schemas.microsoft.com/office/drawing/2014/main" id="{00000000-0008-0000-1200-00006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39022" name="Option Button 110" hidden="1">
              <a:extLst>
                <a:ext uri="{63B3BB69-23CF-44E3-9099-C40C66FF867C}">
                  <a14:compatExt spid="_x0000_s39022"/>
                </a:ext>
                <a:ext uri="{FF2B5EF4-FFF2-40B4-BE49-F238E27FC236}">
                  <a16:creationId xmlns:a16="http://schemas.microsoft.com/office/drawing/2014/main" id="{00000000-0008-0000-1200-00006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39023" name="Option Button 111" hidden="1">
              <a:extLst>
                <a:ext uri="{63B3BB69-23CF-44E3-9099-C40C66FF867C}">
                  <a14:compatExt spid="_x0000_s39023"/>
                </a:ext>
                <a:ext uri="{FF2B5EF4-FFF2-40B4-BE49-F238E27FC236}">
                  <a16:creationId xmlns:a16="http://schemas.microsoft.com/office/drawing/2014/main" id="{00000000-0008-0000-1200-00006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39024" name="Group Box 112" hidden="1">
              <a:extLst>
                <a:ext uri="{63B3BB69-23CF-44E3-9099-C40C66FF867C}">
                  <a14:compatExt spid="_x0000_s39024"/>
                </a:ext>
                <a:ext uri="{FF2B5EF4-FFF2-40B4-BE49-F238E27FC236}">
                  <a16:creationId xmlns:a16="http://schemas.microsoft.com/office/drawing/2014/main" id="{00000000-0008-0000-1200-00007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39025" name="Option Button 113" hidden="1">
              <a:extLst>
                <a:ext uri="{63B3BB69-23CF-44E3-9099-C40C66FF867C}">
                  <a14:compatExt spid="_x0000_s39025"/>
                </a:ext>
                <a:ext uri="{FF2B5EF4-FFF2-40B4-BE49-F238E27FC236}">
                  <a16:creationId xmlns:a16="http://schemas.microsoft.com/office/drawing/2014/main" id="{00000000-0008-0000-1200-00007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39026" name="Option Button 114" hidden="1">
              <a:extLst>
                <a:ext uri="{63B3BB69-23CF-44E3-9099-C40C66FF867C}">
                  <a14:compatExt spid="_x0000_s39026"/>
                </a:ext>
                <a:ext uri="{FF2B5EF4-FFF2-40B4-BE49-F238E27FC236}">
                  <a16:creationId xmlns:a16="http://schemas.microsoft.com/office/drawing/2014/main" id="{00000000-0008-0000-1200-00007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39027" name="Option Button 115" hidden="1">
              <a:extLst>
                <a:ext uri="{63B3BB69-23CF-44E3-9099-C40C66FF867C}">
                  <a14:compatExt spid="_x0000_s39027"/>
                </a:ext>
                <a:ext uri="{FF2B5EF4-FFF2-40B4-BE49-F238E27FC236}">
                  <a16:creationId xmlns:a16="http://schemas.microsoft.com/office/drawing/2014/main" id="{00000000-0008-0000-1200-00007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39028" name="Group Box 116" hidden="1">
              <a:extLst>
                <a:ext uri="{63B3BB69-23CF-44E3-9099-C40C66FF867C}">
                  <a14:compatExt spid="_x0000_s39028"/>
                </a:ext>
                <a:ext uri="{FF2B5EF4-FFF2-40B4-BE49-F238E27FC236}">
                  <a16:creationId xmlns:a16="http://schemas.microsoft.com/office/drawing/2014/main" id="{00000000-0008-0000-1200-00007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39029" name="Option Button 117" hidden="1">
              <a:extLst>
                <a:ext uri="{63B3BB69-23CF-44E3-9099-C40C66FF867C}">
                  <a14:compatExt spid="_x0000_s39029"/>
                </a:ext>
                <a:ext uri="{FF2B5EF4-FFF2-40B4-BE49-F238E27FC236}">
                  <a16:creationId xmlns:a16="http://schemas.microsoft.com/office/drawing/2014/main" id="{00000000-0008-0000-1200-00007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39030" name="Option Button 118" hidden="1">
              <a:extLst>
                <a:ext uri="{63B3BB69-23CF-44E3-9099-C40C66FF867C}">
                  <a14:compatExt spid="_x0000_s39030"/>
                </a:ext>
                <a:ext uri="{FF2B5EF4-FFF2-40B4-BE49-F238E27FC236}">
                  <a16:creationId xmlns:a16="http://schemas.microsoft.com/office/drawing/2014/main" id="{00000000-0008-0000-1200-00007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39031" name="Option Button 119" hidden="1">
              <a:extLst>
                <a:ext uri="{63B3BB69-23CF-44E3-9099-C40C66FF867C}">
                  <a14:compatExt spid="_x0000_s39031"/>
                </a:ext>
                <a:ext uri="{FF2B5EF4-FFF2-40B4-BE49-F238E27FC236}">
                  <a16:creationId xmlns:a16="http://schemas.microsoft.com/office/drawing/2014/main" id="{00000000-0008-0000-1200-00007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39032" name="Group Box 120" hidden="1">
              <a:extLst>
                <a:ext uri="{63B3BB69-23CF-44E3-9099-C40C66FF867C}">
                  <a14:compatExt spid="_x0000_s39032"/>
                </a:ext>
                <a:ext uri="{FF2B5EF4-FFF2-40B4-BE49-F238E27FC236}">
                  <a16:creationId xmlns:a16="http://schemas.microsoft.com/office/drawing/2014/main" id="{00000000-0008-0000-1200-00007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39042" name="Rectangle 121">
          <a:extLst>
            <a:ext uri="{FF2B5EF4-FFF2-40B4-BE49-F238E27FC236}">
              <a16:creationId xmlns:a16="http://schemas.microsoft.com/office/drawing/2014/main" id="{00000000-0008-0000-1200-00008298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39043" name="Rectangle 122">
          <a:extLst>
            <a:ext uri="{FF2B5EF4-FFF2-40B4-BE49-F238E27FC236}">
              <a16:creationId xmlns:a16="http://schemas.microsoft.com/office/drawing/2014/main" id="{00000000-0008-0000-1200-00008398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39044" name="Rectangle 123">
          <a:extLst>
            <a:ext uri="{FF2B5EF4-FFF2-40B4-BE49-F238E27FC236}">
              <a16:creationId xmlns:a16="http://schemas.microsoft.com/office/drawing/2014/main" id="{00000000-0008-0000-1200-00008498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39036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7C98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39037" name="Option Button 125" hidden="1">
              <a:extLst>
                <a:ext uri="{63B3BB69-23CF-44E3-9099-C40C66FF867C}">
                  <a14:compatExt spid="_x0000_s39037"/>
                </a:ext>
                <a:ext uri="{FF2B5EF4-FFF2-40B4-BE49-F238E27FC236}">
                  <a16:creationId xmlns:a16="http://schemas.microsoft.com/office/drawing/2014/main" id="{00000000-0008-0000-1200-00007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39038" name="Option Button 126" hidden="1">
              <a:extLst>
                <a:ext uri="{63B3BB69-23CF-44E3-9099-C40C66FF867C}">
                  <a14:compatExt spid="_x0000_s39038"/>
                </a:ext>
                <a:ext uri="{FF2B5EF4-FFF2-40B4-BE49-F238E27FC236}">
                  <a16:creationId xmlns:a16="http://schemas.microsoft.com/office/drawing/2014/main" id="{00000000-0008-0000-1200-00007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39039" name="Option Button 127" hidden="1">
              <a:extLst>
                <a:ext uri="{63B3BB69-23CF-44E3-9099-C40C66FF867C}">
                  <a14:compatExt spid="_x0000_s39039"/>
                </a:ext>
                <a:ext uri="{FF2B5EF4-FFF2-40B4-BE49-F238E27FC236}">
                  <a16:creationId xmlns:a16="http://schemas.microsoft.com/office/drawing/2014/main" id="{00000000-0008-0000-1200-00007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39040" name="Option Button 128" hidden="1">
              <a:extLst>
                <a:ext uri="{63B3BB69-23CF-44E3-9099-C40C66FF867C}">
                  <a14:compatExt spid="_x0000_s39040"/>
                </a:ext>
                <a:ext uri="{FF2B5EF4-FFF2-40B4-BE49-F238E27FC236}">
                  <a16:creationId xmlns:a16="http://schemas.microsoft.com/office/drawing/2014/main" id="{00000000-0008-0000-1200-00008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39041" name="Option Button 129" hidden="1">
              <a:extLst>
                <a:ext uri="{63B3BB69-23CF-44E3-9099-C40C66FF867C}">
                  <a14:compatExt spid="_x0000_s39041"/>
                </a:ext>
                <a:ext uri="{FF2B5EF4-FFF2-40B4-BE49-F238E27FC236}">
                  <a16:creationId xmlns:a16="http://schemas.microsoft.com/office/drawing/2014/main" id="{00000000-0008-0000-1200-00008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21505" name="Option 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1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21506" name="Option Button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1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21507" name="Option Button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1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11</xdr:row>
          <xdr:rowOff>0</xdr:rowOff>
        </xdr:to>
        <xdr:sp macro="" textlink="">
          <xdr:nvSpPr>
            <xdr:cNvPr id="21508" name="Group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1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21509" name="Option Button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1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21510" name="Option Button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1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21511" name="Option Button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1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21512" name="Group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1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21513" name="Option Button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1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21514" name="Option Button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1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21516" name="Group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1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21517" name="Option Button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1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21518" name="Option Button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1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21519" name="Option Button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1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21520" name="Group Box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00000000-0008-0000-01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21521" name="Option Button 17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00000000-0008-0000-0100-00001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21522" name="Option Button 18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00000000-0008-0000-0100-00001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21523" name="Option Button 19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id="{00000000-0008-0000-0100-00001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21524" name="Group Box 20" hidden="1">
              <a:extLst>
                <a:ext uri="{63B3BB69-23CF-44E3-9099-C40C66FF867C}">
                  <a14:compatExt spid="_x0000_s21524"/>
                </a:ext>
                <a:ext uri="{FF2B5EF4-FFF2-40B4-BE49-F238E27FC236}">
                  <a16:creationId xmlns:a16="http://schemas.microsoft.com/office/drawing/2014/main" id="{00000000-0008-0000-0100-00001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21525" name="Option Button 21" hidden="1">
              <a:extLst>
                <a:ext uri="{63B3BB69-23CF-44E3-9099-C40C66FF867C}">
                  <a14:compatExt spid="_x0000_s21525"/>
                </a:ext>
                <a:ext uri="{FF2B5EF4-FFF2-40B4-BE49-F238E27FC236}">
                  <a16:creationId xmlns:a16="http://schemas.microsoft.com/office/drawing/2014/main" id="{00000000-0008-0000-0100-00001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21526" name="Option Button 22" hidden="1">
              <a:extLst>
                <a:ext uri="{63B3BB69-23CF-44E3-9099-C40C66FF867C}">
                  <a14:compatExt spid="_x0000_s21526"/>
                </a:ext>
                <a:ext uri="{FF2B5EF4-FFF2-40B4-BE49-F238E27FC236}">
                  <a16:creationId xmlns:a16="http://schemas.microsoft.com/office/drawing/2014/main" id="{00000000-0008-0000-0100-00001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21527" name="Option Button 23" hidden="1">
              <a:extLst>
                <a:ext uri="{63B3BB69-23CF-44E3-9099-C40C66FF867C}">
                  <a14:compatExt spid="_x0000_s21527"/>
                </a:ext>
                <a:ext uri="{FF2B5EF4-FFF2-40B4-BE49-F238E27FC236}">
                  <a16:creationId xmlns:a16="http://schemas.microsoft.com/office/drawing/2014/main" id="{00000000-0008-0000-0100-00001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21528" name="Group Box 24" hidden="1">
              <a:extLst>
                <a:ext uri="{63B3BB69-23CF-44E3-9099-C40C66FF867C}">
                  <a14:compatExt spid="_x0000_s21528"/>
                </a:ext>
                <a:ext uri="{FF2B5EF4-FFF2-40B4-BE49-F238E27FC236}">
                  <a16:creationId xmlns:a16="http://schemas.microsoft.com/office/drawing/2014/main" id="{00000000-0008-0000-0100-00001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21529" name="Option Button 25" hidden="1">
              <a:extLst>
                <a:ext uri="{63B3BB69-23CF-44E3-9099-C40C66FF867C}">
                  <a14:compatExt spid="_x0000_s21529"/>
                </a:ext>
                <a:ext uri="{FF2B5EF4-FFF2-40B4-BE49-F238E27FC236}">
                  <a16:creationId xmlns:a16="http://schemas.microsoft.com/office/drawing/2014/main" id="{00000000-0008-0000-0100-00001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21530" name="Option Button 26" hidden="1">
              <a:extLst>
                <a:ext uri="{63B3BB69-23CF-44E3-9099-C40C66FF867C}">
                  <a14:compatExt spid="_x0000_s21530"/>
                </a:ext>
                <a:ext uri="{FF2B5EF4-FFF2-40B4-BE49-F238E27FC236}">
                  <a16:creationId xmlns:a16="http://schemas.microsoft.com/office/drawing/2014/main" id="{00000000-0008-0000-0100-00001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21531" name="Option Button 27" hidden="1">
              <a:extLst>
                <a:ext uri="{63B3BB69-23CF-44E3-9099-C40C66FF867C}">
                  <a14:compatExt spid="_x0000_s21531"/>
                </a:ext>
                <a:ext uri="{FF2B5EF4-FFF2-40B4-BE49-F238E27FC236}">
                  <a16:creationId xmlns:a16="http://schemas.microsoft.com/office/drawing/2014/main" id="{00000000-0008-0000-0100-00001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21532" name="Group Box 28" hidden="1">
              <a:extLst>
                <a:ext uri="{63B3BB69-23CF-44E3-9099-C40C66FF867C}">
                  <a14:compatExt spid="_x0000_s21532"/>
                </a:ext>
                <a:ext uri="{FF2B5EF4-FFF2-40B4-BE49-F238E27FC236}">
                  <a16:creationId xmlns:a16="http://schemas.microsoft.com/office/drawing/2014/main" id="{00000000-0008-0000-0100-00001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21533" name="Option Button 29" hidden="1">
              <a:extLst>
                <a:ext uri="{63B3BB69-23CF-44E3-9099-C40C66FF867C}">
                  <a14:compatExt spid="_x0000_s21533"/>
                </a:ext>
                <a:ext uri="{FF2B5EF4-FFF2-40B4-BE49-F238E27FC236}">
                  <a16:creationId xmlns:a16="http://schemas.microsoft.com/office/drawing/2014/main" id="{00000000-0008-0000-0100-00001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21534" name="Option Button 30" hidden="1">
              <a:extLst>
                <a:ext uri="{63B3BB69-23CF-44E3-9099-C40C66FF867C}">
                  <a14:compatExt spid="_x0000_s21534"/>
                </a:ext>
                <a:ext uri="{FF2B5EF4-FFF2-40B4-BE49-F238E27FC236}">
                  <a16:creationId xmlns:a16="http://schemas.microsoft.com/office/drawing/2014/main" id="{00000000-0008-0000-0100-00001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21535" name="Option Button 31" hidden="1">
              <a:extLst>
                <a:ext uri="{63B3BB69-23CF-44E3-9099-C40C66FF867C}">
                  <a14:compatExt spid="_x0000_s21535"/>
                </a:ext>
                <a:ext uri="{FF2B5EF4-FFF2-40B4-BE49-F238E27FC236}">
                  <a16:creationId xmlns:a16="http://schemas.microsoft.com/office/drawing/2014/main" id="{00000000-0008-0000-0100-00001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21536" name="Group Box 32" hidden="1">
              <a:extLst>
                <a:ext uri="{63B3BB69-23CF-44E3-9099-C40C66FF867C}">
                  <a14:compatExt spid="_x0000_s21536"/>
                </a:ext>
                <a:ext uri="{FF2B5EF4-FFF2-40B4-BE49-F238E27FC236}">
                  <a16:creationId xmlns:a16="http://schemas.microsoft.com/office/drawing/2014/main" id="{00000000-0008-0000-0100-00002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21537" name="Option Button 33" hidden="1">
              <a:extLst>
                <a:ext uri="{63B3BB69-23CF-44E3-9099-C40C66FF867C}">
                  <a14:compatExt spid="_x0000_s21537"/>
                </a:ext>
                <a:ext uri="{FF2B5EF4-FFF2-40B4-BE49-F238E27FC236}">
                  <a16:creationId xmlns:a16="http://schemas.microsoft.com/office/drawing/2014/main" id="{00000000-0008-0000-0100-00002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21538" name="Option Button 34" hidden="1">
              <a:extLst>
                <a:ext uri="{63B3BB69-23CF-44E3-9099-C40C66FF867C}">
                  <a14:compatExt spid="_x0000_s21538"/>
                </a:ext>
                <a:ext uri="{FF2B5EF4-FFF2-40B4-BE49-F238E27FC236}">
                  <a16:creationId xmlns:a16="http://schemas.microsoft.com/office/drawing/2014/main" id="{00000000-0008-0000-0100-00002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21539" name="Option Button 35" hidden="1">
              <a:extLst>
                <a:ext uri="{63B3BB69-23CF-44E3-9099-C40C66FF867C}">
                  <a14:compatExt spid="_x0000_s21539"/>
                </a:ext>
                <a:ext uri="{FF2B5EF4-FFF2-40B4-BE49-F238E27FC236}">
                  <a16:creationId xmlns:a16="http://schemas.microsoft.com/office/drawing/2014/main" id="{00000000-0008-0000-0100-00002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21540" name="Group Box 36" hidden="1">
              <a:extLst>
                <a:ext uri="{63B3BB69-23CF-44E3-9099-C40C66FF867C}">
                  <a14:compatExt spid="_x0000_s21540"/>
                </a:ext>
                <a:ext uri="{FF2B5EF4-FFF2-40B4-BE49-F238E27FC236}">
                  <a16:creationId xmlns:a16="http://schemas.microsoft.com/office/drawing/2014/main" id="{00000000-0008-0000-0100-00002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21541" name="Option Button 37" hidden="1">
              <a:extLst>
                <a:ext uri="{63B3BB69-23CF-44E3-9099-C40C66FF867C}">
                  <a14:compatExt spid="_x0000_s21541"/>
                </a:ext>
                <a:ext uri="{FF2B5EF4-FFF2-40B4-BE49-F238E27FC236}">
                  <a16:creationId xmlns:a16="http://schemas.microsoft.com/office/drawing/2014/main" id="{00000000-0008-0000-0100-00002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21542" name="Option Button 38" hidden="1">
              <a:extLst>
                <a:ext uri="{63B3BB69-23CF-44E3-9099-C40C66FF867C}">
                  <a14:compatExt spid="_x0000_s21542"/>
                </a:ext>
                <a:ext uri="{FF2B5EF4-FFF2-40B4-BE49-F238E27FC236}">
                  <a16:creationId xmlns:a16="http://schemas.microsoft.com/office/drawing/2014/main" id="{00000000-0008-0000-0100-00002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21543" name="Option Button 39" hidden="1">
              <a:extLst>
                <a:ext uri="{63B3BB69-23CF-44E3-9099-C40C66FF867C}">
                  <a14:compatExt spid="_x0000_s21543"/>
                </a:ext>
                <a:ext uri="{FF2B5EF4-FFF2-40B4-BE49-F238E27FC236}">
                  <a16:creationId xmlns:a16="http://schemas.microsoft.com/office/drawing/2014/main" id="{00000000-0008-0000-0100-00002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21544" name="Group Box 40" hidden="1">
              <a:extLst>
                <a:ext uri="{63B3BB69-23CF-44E3-9099-C40C66FF867C}">
                  <a14:compatExt spid="_x0000_s21544"/>
                </a:ext>
                <a:ext uri="{FF2B5EF4-FFF2-40B4-BE49-F238E27FC236}">
                  <a16:creationId xmlns:a16="http://schemas.microsoft.com/office/drawing/2014/main" id="{00000000-0008-0000-0100-00002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21545" name="Option Button 41" hidden="1">
              <a:extLst>
                <a:ext uri="{63B3BB69-23CF-44E3-9099-C40C66FF867C}">
                  <a14:compatExt spid="_x0000_s21545"/>
                </a:ext>
                <a:ext uri="{FF2B5EF4-FFF2-40B4-BE49-F238E27FC236}">
                  <a16:creationId xmlns:a16="http://schemas.microsoft.com/office/drawing/2014/main" id="{00000000-0008-0000-0100-00002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21546" name="Option Button 42" hidden="1">
              <a:extLst>
                <a:ext uri="{63B3BB69-23CF-44E3-9099-C40C66FF867C}">
                  <a14:compatExt spid="_x0000_s21546"/>
                </a:ext>
                <a:ext uri="{FF2B5EF4-FFF2-40B4-BE49-F238E27FC236}">
                  <a16:creationId xmlns:a16="http://schemas.microsoft.com/office/drawing/2014/main" id="{00000000-0008-0000-0100-00002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21547" name="Option Button 43" hidden="1">
              <a:extLst>
                <a:ext uri="{63B3BB69-23CF-44E3-9099-C40C66FF867C}">
                  <a14:compatExt spid="_x0000_s21547"/>
                </a:ext>
                <a:ext uri="{FF2B5EF4-FFF2-40B4-BE49-F238E27FC236}">
                  <a16:creationId xmlns:a16="http://schemas.microsoft.com/office/drawing/2014/main" id="{00000000-0008-0000-0100-00002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11</xdr:row>
          <xdr:rowOff>0</xdr:rowOff>
        </xdr:to>
        <xdr:sp macro="" textlink="">
          <xdr:nvSpPr>
            <xdr:cNvPr id="21548" name="Group Box 44" hidden="1">
              <a:extLst>
                <a:ext uri="{63B3BB69-23CF-44E3-9099-C40C66FF867C}">
                  <a14:compatExt spid="_x0000_s21548"/>
                </a:ext>
                <a:ext uri="{FF2B5EF4-FFF2-40B4-BE49-F238E27FC236}">
                  <a16:creationId xmlns:a16="http://schemas.microsoft.com/office/drawing/2014/main" id="{00000000-0008-0000-0100-00002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21549" name="Option Button 45" hidden="1">
              <a:extLst>
                <a:ext uri="{63B3BB69-23CF-44E3-9099-C40C66FF867C}">
                  <a14:compatExt spid="_x0000_s21549"/>
                </a:ext>
                <a:ext uri="{FF2B5EF4-FFF2-40B4-BE49-F238E27FC236}">
                  <a16:creationId xmlns:a16="http://schemas.microsoft.com/office/drawing/2014/main" id="{00000000-0008-0000-0100-00002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21550" name="Option Button 46" hidden="1">
              <a:extLst>
                <a:ext uri="{63B3BB69-23CF-44E3-9099-C40C66FF867C}">
                  <a14:compatExt spid="_x0000_s21550"/>
                </a:ext>
                <a:ext uri="{FF2B5EF4-FFF2-40B4-BE49-F238E27FC236}">
                  <a16:creationId xmlns:a16="http://schemas.microsoft.com/office/drawing/2014/main" id="{00000000-0008-0000-0100-00002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21551" name="Option Button 47" hidden="1">
              <a:extLst>
                <a:ext uri="{63B3BB69-23CF-44E3-9099-C40C66FF867C}">
                  <a14:compatExt spid="_x0000_s21551"/>
                </a:ext>
                <a:ext uri="{FF2B5EF4-FFF2-40B4-BE49-F238E27FC236}">
                  <a16:creationId xmlns:a16="http://schemas.microsoft.com/office/drawing/2014/main" id="{00000000-0008-0000-0100-00002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21552" name="Group Box 48" hidden="1">
              <a:extLst>
                <a:ext uri="{63B3BB69-23CF-44E3-9099-C40C66FF867C}">
                  <a14:compatExt spid="_x0000_s21552"/>
                </a:ext>
                <a:ext uri="{FF2B5EF4-FFF2-40B4-BE49-F238E27FC236}">
                  <a16:creationId xmlns:a16="http://schemas.microsoft.com/office/drawing/2014/main" id="{00000000-0008-0000-0100-00003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21553" name="Option Button 49" hidden="1">
              <a:extLst>
                <a:ext uri="{63B3BB69-23CF-44E3-9099-C40C66FF867C}">
                  <a14:compatExt spid="_x0000_s21553"/>
                </a:ext>
                <a:ext uri="{FF2B5EF4-FFF2-40B4-BE49-F238E27FC236}">
                  <a16:creationId xmlns:a16="http://schemas.microsoft.com/office/drawing/2014/main" id="{00000000-0008-0000-0100-00003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21554" name="Option Button 50" hidden="1">
              <a:extLst>
                <a:ext uri="{63B3BB69-23CF-44E3-9099-C40C66FF867C}">
                  <a14:compatExt spid="_x0000_s21554"/>
                </a:ext>
                <a:ext uri="{FF2B5EF4-FFF2-40B4-BE49-F238E27FC236}">
                  <a16:creationId xmlns:a16="http://schemas.microsoft.com/office/drawing/2014/main" id="{00000000-0008-0000-0100-00003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21555" name="Option Button 51" hidden="1">
              <a:extLst>
                <a:ext uri="{63B3BB69-23CF-44E3-9099-C40C66FF867C}">
                  <a14:compatExt spid="_x0000_s21555"/>
                </a:ext>
                <a:ext uri="{FF2B5EF4-FFF2-40B4-BE49-F238E27FC236}">
                  <a16:creationId xmlns:a16="http://schemas.microsoft.com/office/drawing/2014/main" id="{00000000-0008-0000-0100-00003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21556" name="Group Box 52" hidden="1">
              <a:extLst>
                <a:ext uri="{63B3BB69-23CF-44E3-9099-C40C66FF867C}">
                  <a14:compatExt spid="_x0000_s21556"/>
                </a:ext>
                <a:ext uri="{FF2B5EF4-FFF2-40B4-BE49-F238E27FC236}">
                  <a16:creationId xmlns:a16="http://schemas.microsoft.com/office/drawing/2014/main" id="{00000000-0008-0000-0100-00003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21557" name="Option Button 53" hidden="1">
              <a:extLst>
                <a:ext uri="{63B3BB69-23CF-44E3-9099-C40C66FF867C}">
                  <a14:compatExt spid="_x0000_s21557"/>
                </a:ext>
                <a:ext uri="{FF2B5EF4-FFF2-40B4-BE49-F238E27FC236}">
                  <a16:creationId xmlns:a16="http://schemas.microsoft.com/office/drawing/2014/main" id="{00000000-0008-0000-0100-00003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21558" name="Option Button 54" hidden="1">
              <a:extLst>
                <a:ext uri="{63B3BB69-23CF-44E3-9099-C40C66FF867C}">
                  <a14:compatExt spid="_x0000_s21558"/>
                </a:ext>
                <a:ext uri="{FF2B5EF4-FFF2-40B4-BE49-F238E27FC236}">
                  <a16:creationId xmlns:a16="http://schemas.microsoft.com/office/drawing/2014/main" id="{00000000-0008-0000-0100-00003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21559" name="Option Button 55" hidden="1">
              <a:extLst>
                <a:ext uri="{63B3BB69-23CF-44E3-9099-C40C66FF867C}">
                  <a14:compatExt spid="_x0000_s21559"/>
                </a:ext>
                <a:ext uri="{FF2B5EF4-FFF2-40B4-BE49-F238E27FC236}">
                  <a16:creationId xmlns:a16="http://schemas.microsoft.com/office/drawing/2014/main" id="{00000000-0008-0000-0100-00003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21560" name="Group Box 56" hidden="1">
              <a:extLst>
                <a:ext uri="{63B3BB69-23CF-44E3-9099-C40C66FF867C}">
                  <a14:compatExt spid="_x0000_s21560"/>
                </a:ext>
                <a:ext uri="{FF2B5EF4-FFF2-40B4-BE49-F238E27FC236}">
                  <a16:creationId xmlns:a16="http://schemas.microsoft.com/office/drawing/2014/main" id="{00000000-0008-0000-0100-00003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21561" name="Option Button 57" hidden="1">
              <a:extLst>
                <a:ext uri="{63B3BB69-23CF-44E3-9099-C40C66FF867C}">
                  <a14:compatExt spid="_x0000_s21561"/>
                </a:ext>
                <a:ext uri="{FF2B5EF4-FFF2-40B4-BE49-F238E27FC236}">
                  <a16:creationId xmlns:a16="http://schemas.microsoft.com/office/drawing/2014/main" id="{00000000-0008-0000-0100-00003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21562" name="Option Button 58" hidden="1">
              <a:extLst>
                <a:ext uri="{63B3BB69-23CF-44E3-9099-C40C66FF867C}">
                  <a14:compatExt spid="_x0000_s21562"/>
                </a:ext>
                <a:ext uri="{FF2B5EF4-FFF2-40B4-BE49-F238E27FC236}">
                  <a16:creationId xmlns:a16="http://schemas.microsoft.com/office/drawing/2014/main" id="{00000000-0008-0000-0100-00003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21563" name="Option Button 59" hidden="1">
              <a:extLst>
                <a:ext uri="{63B3BB69-23CF-44E3-9099-C40C66FF867C}">
                  <a14:compatExt spid="_x0000_s21563"/>
                </a:ext>
                <a:ext uri="{FF2B5EF4-FFF2-40B4-BE49-F238E27FC236}">
                  <a16:creationId xmlns:a16="http://schemas.microsoft.com/office/drawing/2014/main" id="{00000000-0008-0000-0100-00003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21564" name="Group Box 60" hidden="1">
              <a:extLst>
                <a:ext uri="{63B3BB69-23CF-44E3-9099-C40C66FF867C}">
                  <a14:compatExt spid="_x0000_s21564"/>
                </a:ext>
                <a:ext uri="{FF2B5EF4-FFF2-40B4-BE49-F238E27FC236}">
                  <a16:creationId xmlns:a16="http://schemas.microsoft.com/office/drawing/2014/main" id="{00000000-0008-0000-0100-00003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21565" name="Option Button 61" hidden="1">
              <a:extLst>
                <a:ext uri="{63B3BB69-23CF-44E3-9099-C40C66FF867C}">
                  <a14:compatExt spid="_x0000_s21565"/>
                </a:ext>
                <a:ext uri="{FF2B5EF4-FFF2-40B4-BE49-F238E27FC236}">
                  <a16:creationId xmlns:a16="http://schemas.microsoft.com/office/drawing/2014/main" id="{00000000-0008-0000-0100-00003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21566" name="Option Button 62" hidden="1">
              <a:extLst>
                <a:ext uri="{63B3BB69-23CF-44E3-9099-C40C66FF867C}">
                  <a14:compatExt spid="_x0000_s21566"/>
                </a:ext>
                <a:ext uri="{FF2B5EF4-FFF2-40B4-BE49-F238E27FC236}">
                  <a16:creationId xmlns:a16="http://schemas.microsoft.com/office/drawing/2014/main" id="{00000000-0008-0000-0100-00003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21567" name="Option Button 63" hidden="1">
              <a:extLst>
                <a:ext uri="{63B3BB69-23CF-44E3-9099-C40C66FF867C}">
                  <a14:compatExt spid="_x0000_s21567"/>
                </a:ext>
                <a:ext uri="{FF2B5EF4-FFF2-40B4-BE49-F238E27FC236}">
                  <a16:creationId xmlns:a16="http://schemas.microsoft.com/office/drawing/2014/main" id="{00000000-0008-0000-0100-00003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21568" name="Group Box 64" hidden="1">
              <a:extLst>
                <a:ext uri="{63B3BB69-23CF-44E3-9099-C40C66FF867C}">
                  <a14:compatExt spid="_x0000_s21568"/>
                </a:ext>
                <a:ext uri="{FF2B5EF4-FFF2-40B4-BE49-F238E27FC236}">
                  <a16:creationId xmlns:a16="http://schemas.microsoft.com/office/drawing/2014/main" id="{00000000-0008-0000-0100-00004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21569" name="Option Button 65" hidden="1">
              <a:extLst>
                <a:ext uri="{63B3BB69-23CF-44E3-9099-C40C66FF867C}">
                  <a14:compatExt spid="_x0000_s21569"/>
                </a:ext>
                <a:ext uri="{FF2B5EF4-FFF2-40B4-BE49-F238E27FC236}">
                  <a16:creationId xmlns:a16="http://schemas.microsoft.com/office/drawing/2014/main" id="{00000000-0008-0000-0100-00004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21570" name="Option Button 66" hidden="1">
              <a:extLst>
                <a:ext uri="{63B3BB69-23CF-44E3-9099-C40C66FF867C}">
                  <a14:compatExt spid="_x0000_s21570"/>
                </a:ext>
                <a:ext uri="{FF2B5EF4-FFF2-40B4-BE49-F238E27FC236}">
                  <a16:creationId xmlns:a16="http://schemas.microsoft.com/office/drawing/2014/main" id="{00000000-0008-0000-0100-00004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21571" name="Option Button 67" hidden="1">
              <a:extLst>
                <a:ext uri="{63B3BB69-23CF-44E3-9099-C40C66FF867C}">
                  <a14:compatExt spid="_x0000_s21571"/>
                </a:ext>
                <a:ext uri="{FF2B5EF4-FFF2-40B4-BE49-F238E27FC236}">
                  <a16:creationId xmlns:a16="http://schemas.microsoft.com/office/drawing/2014/main" id="{00000000-0008-0000-0100-00004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21572" name="Group Box 68" hidden="1">
              <a:extLst>
                <a:ext uri="{63B3BB69-23CF-44E3-9099-C40C66FF867C}">
                  <a14:compatExt spid="_x0000_s21572"/>
                </a:ext>
                <a:ext uri="{FF2B5EF4-FFF2-40B4-BE49-F238E27FC236}">
                  <a16:creationId xmlns:a16="http://schemas.microsoft.com/office/drawing/2014/main" id="{00000000-0008-0000-0100-00004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21573" name="Option Button 69" hidden="1">
              <a:extLst>
                <a:ext uri="{63B3BB69-23CF-44E3-9099-C40C66FF867C}">
                  <a14:compatExt spid="_x0000_s21573"/>
                </a:ext>
                <a:ext uri="{FF2B5EF4-FFF2-40B4-BE49-F238E27FC236}">
                  <a16:creationId xmlns:a16="http://schemas.microsoft.com/office/drawing/2014/main" id="{00000000-0008-0000-0100-00004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21574" name="Option Button 70" hidden="1">
              <a:extLst>
                <a:ext uri="{63B3BB69-23CF-44E3-9099-C40C66FF867C}">
                  <a14:compatExt spid="_x0000_s21574"/>
                </a:ext>
                <a:ext uri="{FF2B5EF4-FFF2-40B4-BE49-F238E27FC236}">
                  <a16:creationId xmlns:a16="http://schemas.microsoft.com/office/drawing/2014/main" id="{00000000-0008-0000-0100-00004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21575" name="Option Button 71" hidden="1">
              <a:extLst>
                <a:ext uri="{63B3BB69-23CF-44E3-9099-C40C66FF867C}">
                  <a14:compatExt spid="_x0000_s21575"/>
                </a:ext>
                <a:ext uri="{FF2B5EF4-FFF2-40B4-BE49-F238E27FC236}">
                  <a16:creationId xmlns:a16="http://schemas.microsoft.com/office/drawing/2014/main" id="{00000000-0008-0000-0100-00004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21576" name="Group Box 72" hidden="1">
              <a:extLst>
                <a:ext uri="{63B3BB69-23CF-44E3-9099-C40C66FF867C}">
                  <a14:compatExt spid="_x0000_s21576"/>
                </a:ext>
                <a:ext uri="{FF2B5EF4-FFF2-40B4-BE49-F238E27FC236}">
                  <a16:creationId xmlns:a16="http://schemas.microsoft.com/office/drawing/2014/main" id="{00000000-0008-0000-0100-00004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21577" name="Option Button 73" hidden="1">
              <a:extLst>
                <a:ext uri="{63B3BB69-23CF-44E3-9099-C40C66FF867C}">
                  <a14:compatExt spid="_x0000_s21577"/>
                </a:ext>
                <a:ext uri="{FF2B5EF4-FFF2-40B4-BE49-F238E27FC236}">
                  <a16:creationId xmlns:a16="http://schemas.microsoft.com/office/drawing/2014/main" id="{00000000-0008-0000-0100-00004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21578" name="Option Button 74" hidden="1">
              <a:extLst>
                <a:ext uri="{63B3BB69-23CF-44E3-9099-C40C66FF867C}">
                  <a14:compatExt spid="_x0000_s21578"/>
                </a:ext>
                <a:ext uri="{FF2B5EF4-FFF2-40B4-BE49-F238E27FC236}">
                  <a16:creationId xmlns:a16="http://schemas.microsoft.com/office/drawing/2014/main" id="{00000000-0008-0000-0100-00004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21579" name="Option Button 75" hidden="1">
              <a:extLst>
                <a:ext uri="{63B3BB69-23CF-44E3-9099-C40C66FF867C}">
                  <a14:compatExt spid="_x0000_s21579"/>
                </a:ext>
                <a:ext uri="{FF2B5EF4-FFF2-40B4-BE49-F238E27FC236}">
                  <a16:creationId xmlns:a16="http://schemas.microsoft.com/office/drawing/2014/main" id="{00000000-0008-0000-0100-00004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21580" name="Group Box 76" hidden="1">
              <a:extLst>
                <a:ext uri="{63B3BB69-23CF-44E3-9099-C40C66FF867C}">
                  <a14:compatExt spid="_x0000_s21580"/>
                </a:ext>
                <a:ext uri="{FF2B5EF4-FFF2-40B4-BE49-F238E27FC236}">
                  <a16:creationId xmlns:a16="http://schemas.microsoft.com/office/drawing/2014/main" id="{00000000-0008-0000-0100-00004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35</xdr:row>
          <xdr:rowOff>45720</xdr:rowOff>
        </xdr:from>
        <xdr:to>
          <xdr:col>10</xdr:col>
          <xdr:colOff>30480</xdr:colOff>
          <xdr:row>36</xdr:row>
          <xdr:rowOff>99060</xdr:rowOff>
        </xdr:to>
        <xdr:sp macro="" textlink="">
          <xdr:nvSpPr>
            <xdr:cNvPr id="21582" name="Option Button 78" hidden="1">
              <a:extLst>
                <a:ext uri="{63B3BB69-23CF-44E3-9099-C40C66FF867C}">
                  <a14:compatExt spid="_x0000_s21582"/>
                </a:ext>
                <a:ext uri="{FF2B5EF4-FFF2-40B4-BE49-F238E27FC236}">
                  <a16:creationId xmlns:a16="http://schemas.microsoft.com/office/drawing/2014/main" id="{00000000-0008-0000-0100-00004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21584" name="Group Box 80" hidden="1">
              <a:extLst>
                <a:ext uri="{63B3BB69-23CF-44E3-9099-C40C66FF867C}">
                  <a14:compatExt spid="_x0000_s21584"/>
                </a:ext>
                <a:ext uri="{FF2B5EF4-FFF2-40B4-BE49-F238E27FC236}">
                  <a16:creationId xmlns:a16="http://schemas.microsoft.com/office/drawing/2014/main" id="{00000000-0008-0000-0100-00005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21585" name="Option Button 81" hidden="1">
              <a:extLst>
                <a:ext uri="{63B3BB69-23CF-44E3-9099-C40C66FF867C}">
                  <a14:compatExt spid="_x0000_s21585"/>
                </a:ext>
                <a:ext uri="{FF2B5EF4-FFF2-40B4-BE49-F238E27FC236}">
                  <a16:creationId xmlns:a16="http://schemas.microsoft.com/office/drawing/2014/main" id="{00000000-0008-0000-0100-00005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21586" name="Option Button 82" hidden="1">
              <a:extLst>
                <a:ext uri="{63B3BB69-23CF-44E3-9099-C40C66FF867C}">
                  <a14:compatExt spid="_x0000_s21586"/>
                </a:ext>
                <a:ext uri="{FF2B5EF4-FFF2-40B4-BE49-F238E27FC236}">
                  <a16:creationId xmlns:a16="http://schemas.microsoft.com/office/drawing/2014/main" id="{00000000-0008-0000-0100-00005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11</xdr:row>
          <xdr:rowOff>0</xdr:rowOff>
        </xdr:to>
        <xdr:sp macro="" textlink="">
          <xdr:nvSpPr>
            <xdr:cNvPr id="21588" name="Group Box 84" hidden="1">
              <a:extLst>
                <a:ext uri="{63B3BB69-23CF-44E3-9099-C40C66FF867C}">
                  <a14:compatExt spid="_x0000_s21588"/>
                </a:ext>
                <a:ext uri="{FF2B5EF4-FFF2-40B4-BE49-F238E27FC236}">
                  <a16:creationId xmlns:a16="http://schemas.microsoft.com/office/drawing/2014/main" id="{00000000-0008-0000-0100-00005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21589" name="Option Button 85" hidden="1">
              <a:extLst>
                <a:ext uri="{63B3BB69-23CF-44E3-9099-C40C66FF867C}">
                  <a14:compatExt spid="_x0000_s21589"/>
                </a:ext>
                <a:ext uri="{FF2B5EF4-FFF2-40B4-BE49-F238E27FC236}">
                  <a16:creationId xmlns:a16="http://schemas.microsoft.com/office/drawing/2014/main" id="{00000000-0008-0000-0100-00005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21590" name="Option Button 86" hidden="1">
              <a:extLst>
                <a:ext uri="{63B3BB69-23CF-44E3-9099-C40C66FF867C}">
                  <a14:compatExt spid="_x0000_s21590"/>
                </a:ext>
                <a:ext uri="{FF2B5EF4-FFF2-40B4-BE49-F238E27FC236}">
                  <a16:creationId xmlns:a16="http://schemas.microsoft.com/office/drawing/2014/main" id="{00000000-0008-0000-0100-00005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21591" name="Option Button 87" hidden="1">
              <a:extLst>
                <a:ext uri="{63B3BB69-23CF-44E3-9099-C40C66FF867C}">
                  <a14:compatExt spid="_x0000_s21591"/>
                </a:ext>
                <a:ext uri="{FF2B5EF4-FFF2-40B4-BE49-F238E27FC236}">
                  <a16:creationId xmlns:a16="http://schemas.microsoft.com/office/drawing/2014/main" id="{00000000-0008-0000-0100-00005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21592" name="Group Box 88" hidden="1">
              <a:extLst>
                <a:ext uri="{63B3BB69-23CF-44E3-9099-C40C66FF867C}">
                  <a14:compatExt spid="_x0000_s21592"/>
                </a:ext>
                <a:ext uri="{FF2B5EF4-FFF2-40B4-BE49-F238E27FC236}">
                  <a16:creationId xmlns:a16="http://schemas.microsoft.com/office/drawing/2014/main" id="{00000000-0008-0000-0100-00005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21593" name="Option Button 89" hidden="1">
              <a:extLst>
                <a:ext uri="{63B3BB69-23CF-44E3-9099-C40C66FF867C}">
                  <a14:compatExt spid="_x0000_s21593"/>
                </a:ext>
                <a:ext uri="{FF2B5EF4-FFF2-40B4-BE49-F238E27FC236}">
                  <a16:creationId xmlns:a16="http://schemas.microsoft.com/office/drawing/2014/main" id="{00000000-0008-0000-0100-00005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21594" name="Option Button 90" hidden="1">
              <a:extLst>
                <a:ext uri="{63B3BB69-23CF-44E3-9099-C40C66FF867C}">
                  <a14:compatExt spid="_x0000_s21594"/>
                </a:ext>
                <a:ext uri="{FF2B5EF4-FFF2-40B4-BE49-F238E27FC236}">
                  <a16:creationId xmlns:a16="http://schemas.microsoft.com/office/drawing/2014/main" id="{00000000-0008-0000-0100-00005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21595" name="Option Button 91" hidden="1">
              <a:extLst>
                <a:ext uri="{63B3BB69-23CF-44E3-9099-C40C66FF867C}">
                  <a14:compatExt spid="_x0000_s21595"/>
                </a:ext>
                <a:ext uri="{FF2B5EF4-FFF2-40B4-BE49-F238E27FC236}">
                  <a16:creationId xmlns:a16="http://schemas.microsoft.com/office/drawing/2014/main" id="{00000000-0008-0000-0100-00005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21596" name="Group Box 92" hidden="1">
              <a:extLst>
                <a:ext uri="{63B3BB69-23CF-44E3-9099-C40C66FF867C}">
                  <a14:compatExt spid="_x0000_s21596"/>
                </a:ext>
                <a:ext uri="{FF2B5EF4-FFF2-40B4-BE49-F238E27FC236}">
                  <a16:creationId xmlns:a16="http://schemas.microsoft.com/office/drawing/2014/main" id="{00000000-0008-0000-0100-00005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21597" name="Option Button 93" hidden="1">
              <a:extLst>
                <a:ext uri="{63B3BB69-23CF-44E3-9099-C40C66FF867C}">
                  <a14:compatExt spid="_x0000_s21597"/>
                </a:ext>
                <a:ext uri="{FF2B5EF4-FFF2-40B4-BE49-F238E27FC236}">
                  <a16:creationId xmlns:a16="http://schemas.microsoft.com/office/drawing/2014/main" id="{00000000-0008-0000-0100-00005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21598" name="Option Button 94" hidden="1">
              <a:extLst>
                <a:ext uri="{63B3BB69-23CF-44E3-9099-C40C66FF867C}">
                  <a14:compatExt spid="_x0000_s21598"/>
                </a:ext>
                <a:ext uri="{FF2B5EF4-FFF2-40B4-BE49-F238E27FC236}">
                  <a16:creationId xmlns:a16="http://schemas.microsoft.com/office/drawing/2014/main" id="{00000000-0008-0000-0100-00005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21599" name="Option Button 95" hidden="1">
              <a:extLst>
                <a:ext uri="{63B3BB69-23CF-44E3-9099-C40C66FF867C}">
                  <a14:compatExt spid="_x0000_s21599"/>
                </a:ext>
                <a:ext uri="{FF2B5EF4-FFF2-40B4-BE49-F238E27FC236}">
                  <a16:creationId xmlns:a16="http://schemas.microsoft.com/office/drawing/2014/main" id="{00000000-0008-0000-0100-00005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21600" name="Group Box 96" hidden="1">
              <a:extLst>
                <a:ext uri="{63B3BB69-23CF-44E3-9099-C40C66FF867C}">
                  <a14:compatExt spid="_x0000_s21600"/>
                </a:ext>
                <a:ext uri="{FF2B5EF4-FFF2-40B4-BE49-F238E27FC236}">
                  <a16:creationId xmlns:a16="http://schemas.microsoft.com/office/drawing/2014/main" id="{00000000-0008-0000-0100-00006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21601" name="Option Button 97" hidden="1">
              <a:extLst>
                <a:ext uri="{63B3BB69-23CF-44E3-9099-C40C66FF867C}">
                  <a14:compatExt spid="_x0000_s21601"/>
                </a:ext>
                <a:ext uri="{FF2B5EF4-FFF2-40B4-BE49-F238E27FC236}">
                  <a16:creationId xmlns:a16="http://schemas.microsoft.com/office/drawing/2014/main" id="{00000000-0008-0000-0100-00006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21602" name="Option Button 98" hidden="1">
              <a:extLst>
                <a:ext uri="{63B3BB69-23CF-44E3-9099-C40C66FF867C}">
                  <a14:compatExt spid="_x0000_s21602"/>
                </a:ext>
                <a:ext uri="{FF2B5EF4-FFF2-40B4-BE49-F238E27FC236}">
                  <a16:creationId xmlns:a16="http://schemas.microsoft.com/office/drawing/2014/main" id="{00000000-0008-0000-0100-00006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21603" name="Option Button 99" hidden="1">
              <a:extLst>
                <a:ext uri="{63B3BB69-23CF-44E3-9099-C40C66FF867C}">
                  <a14:compatExt spid="_x0000_s21603"/>
                </a:ext>
                <a:ext uri="{FF2B5EF4-FFF2-40B4-BE49-F238E27FC236}">
                  <a16:creationId xmlns:a16="http://schemas.microsoft.com/office/drawing/2014/main" id="{00000000-0008-0000-0100-00006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21604" name="Group Box 100" hidden="1">
              <a:extLst>
                <a:ext uri="{63B3BB69-23CF-44E3-9099-C40C66FF867C}">
                  <a14:compatExt spid="_x0000_s21604"/>
                </a:ext>
                <a:ext uri="{FF2B5EF4-FFF2-40B4-BE49-F238E27FC236}">
                  <a16:creationId xmlns:a16="http://schemas.microsoft.com/office/drawing/2014/main" id="{00000000-0008-0000-0100-00006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21605" name="Option Button 101" hidden="1">
              <a:extLst>
                <a:ext uri="{63B3BB69-23CF-44E3-9099-C40C66FF867C}">
                  <a14:compatExt spid="_x0000_s21605"/>
                </a:ext>
                <a:ext uri="{FF2B5EF4-FFF2-40B4-BE49-F238E27FC236}">
                  <a16:creationId xmlns:a16="http://schemas.microsoft.com/office/drawing/2014/main" id="{00000000-0008-0000-0100-00006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21606" name="Option Button 102" hidden="1">
              <a:extLst>
                <a:ext uri="{63B3BB69-23CF-44E3-9099-C40C66FF867C}">
                  <a14:compatExt spid="_x0000_s21606"/>
                </a:ext>
                <a:ext uri="{FF2B5EF4-FFF2-40B4-BE49-F238E27FC236}">
                  <a16:creationId xmlns:a16="http://schemas.microsoft.com/office/drawing/2014/main" id="{00000000-0008-0000-0100-00006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21607" name="Option Button 103" hidden="1">
              <a:extLst>
                <a:ext uri="{63B3BB69-23CF-44E3-9099-C40C66FF867C}">
                  <a14:compatExt spid="_x0000_s21607"/>
                </a:ext>
                <a:ext uri="{FF2B5EF4-FFF2-40B4-BE49-F238E27FC236}">
                  <a16:creationId xmlns:a16="http://schemas.microsoft.com/office/drawing/2014/main" id="{00000000-0008-0000-0100-00006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21608" name="Group Box 104" hidden="1">
              <a:extLst>
                <a:ext uri="{63B3BB69-23CF-44E3-9099-C40C66FF867C}">
                  <a14:compatExt spid="_x0000_s21608"/>
                </a:ext>
                <a:ext uri="{FF2B5EF4-FFF2-40B4-BE49-F238E27FC236}">
                  <a16:creationId xmlns:a16="http://schemas.microsoft.com/office/drawing/2014/main" id="{00000000-0008-0000-0100-00006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21609" name="Option Button 105" hidden="1">
              <a:extLst>
                <a:ext uri="{63B3BB69-23CF-44E3-9099-C40C66FF867C}">
                  <a14:compatExt spid="_x0000_s21609"/>
                </a:ext>
                <a:ext uri="{FF2B5EF4-FFF2-40B4-BE49-F238E27FC236}">
                  <a16:creationId xmlns:a16="http://schemas.microsoft.com/office/drawing/2014/main" id="{00000000-0008-0000-0100-00006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21610" name="Option Button 106" hidden="1">
              <a:extLst>
                <a:ext uri="{63B3BB69-23CF-44E3-9099-C40C66FF867C}">
                  <a14:compatExt spid="_x0000_s21610"/>
                </a:ext>
                <a:ext uri="{FF2B5EF4-FFF2-40B4-BE49-F238E27FC236}">
                  <a16:creationId xmlns:a16="http://schemas.microsoft.com/office/drawing/2014/main" id="{00000000-0008-0000-0100-00006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21611" name="Option Button 107" hidden="1">
              <a:extLst>
                <a:ext uri="{63B3BB69-23CF-44E3-9099-C40C66FF867C}">
                  <a14:compatExt spid="_x0000_s21611"/>
                </a:ext>
                <a:ext uri="{FF2B5EF4-FFF2-40B4-BE49-F238E27FC236}">
                  <a16:creationId xmlns:a16="http://schemas.microsoft.com/office/drawing/2014/main" id="{00000000-0008-0000-0100-00006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21612" name="Group Box 108" hidden="1">
              <a:extLst>
                <a:ext uri="{63B3BB69-23CF-44E3-9099-C40C66FF867C}">
                  <a14:compatExt spid="_x0000_s21612"/>
                </a:ext>
                <a:ext uri="{FF2B5EF4-FFF2-40B4-BE49-F238E27FC236}">
                  <a16:creationId xmlns:a16="http://schemas.microsoft.com/office/drawing/2014/main" id="{00000000-0008-0000-0100-00006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21613" name="Option Button 109" hidden="1">
              <a:extLst>
                <a:ext uri="{63B3BB69-23CF-44E3-9099-C40C66FF867C}">
                  <a14:compatExt spid="_x0000_s21613"/>
                </a:ext>
                <a:ext uri="{FF2B5EF4-FFF2-40B4-BE49-F238E27FC236}">
                  <a16:creationId xmlns:a16="http://schemas.microsoft.com/office/drawing/2014/main" id="{00000000-0008-0000-0100-00006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21614" name="Option Button 110" hidden="1">
              <a:extLst>
                <a:ext uri="{63B3BB69-23CF-44E3-9099-C40C66FF867C}">
                  <a14:compatExt spid="_x0000_s21614"/>
                </a:ext>
                <a:ext uri="{FF2B5EF4-FFF2-40B4-BE49-F238E27FC236}">
                  <a16:creationId xmlns:a16="http://schemas.microsoft.com/office/drawing/2014/main" id="{00000000-0008-0000-0100-00006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21615" name="Option Button 111" hidden="1">
              <a:extLst>
                <a:ext uri="{63B3BB69-23CF-44E3-9099-C40C66FF867C}">
                  <a14:compatExt spid="_x0000_s21615"/>
                </a:ext>
                <a:ext uri="{FF2B5EF4-FFF2-40B4-BE49-F238E27FC236}">
                  <a16:creationId xmlns:a16="http://schemas.microsoft.com/office/drawing/2014/main" id="{00000000-0008-0000-0100-00006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21616" name="Group Box 112" hidden="1">
              <a:extLst>
                <a:ext uri="{63B3BB69-23CF-44E3-9099-C40C66FF867C}">
                  <a14:compatExt spid="_x0000_s21616"/>
                </a:ext>
                <a:ext uri="{FF2B5EF4-FFF2-40B4-BE49-F238E27FC236}">
                  <a16:creationId xmlns:a16="http://schemas.microsoft.com/office/drawing/2014/main" id="{00000000-0008-0000-0100-00007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21617" name="Option Button 113" hidden="1">
              <a:extLst>
                <a:ext uri="{63B3BB69-23CF-44E3-9099-C40C66FF867C}">
                  <a14:compatExt spid="_x0000_s21617"/>
                </a:ext>
                <a:ext uri="{FF2B5EF4-FFF2-40B4-BE49-F238E27FC236}">
                  <a16:creationId xmlns:a16="http://schemas.microsoft.com/office/drawing/2014/main" id="{00000000-0008-0000-0100-00007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21618" name="Option Button 114" hidden="1">
              <a:extLst>
                <a:ext uri="{63B3BB69-23CF-44E3-9099-C40C66FF867C}">
                  <a14:compatExt spid="_x0000_s21618"/>
                </a:ext>
                <a:ext uri="{FF2B5EF4-FFF2-40B4-BE49-F238E27FC236}">
                  <a16:creationId xmlns:a16="http://schemas.microsoft.com/office/drawing/2014/main" id="{00000000-0008-0000-0100-00007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21619" name="Option Button 115" hidden="1">
              <a:extLst>
                <a:ext uri="{63B3BB69-23CF-44E3-9099-C40C66FF867C}">
                  <a14:compatExt spid="_x0000_s21619"/>
                </a:ext>
                <a:ext uri="{FF2B5EF4-FFF2-40B4-BE49-F238E27FC236}">
                  <a16:creationId xmlns:a16="http://schemas.microsoft.com/office/drawing/2014/main" id="{00000000-0008-0000-0100-00007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21620" name="Group Box 116" hidden="1">
              <a:extLst>
                <a:ext uri="{63B3BB69-23CF-44E3-9099-C40C66FF867C}">
                  <a14:compatExt spid="_x0000_s21620"/>
                </a:ext>
                <a:ext uri="{FF2B5EF4-FFF2-40B4-BE49-F238E27FC236}">
                  <a16:creationId xmlns:a16="http://schemas.microsoft.com/office/drawing/2014/main" id="{00000000-0008-0000-0100-00007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21621" name="Option Button 117" hidden="1">
              <a:extLst>
                <a:ext uri="{63B3BB69-23CF-44E3-9099-C40C66FF867C}">
                  <a14:compatExt spid="_x0000_s21621"/>
                </a:ext>
                <a:ext uri="{FF2B5EF4-FFF2-40B4-BE49-F238E27FC236}">
                  <a16:creationId xmlns:a16="http://schemas.microsoft.com/office/drawing/2014/main" id="{00000000-0008-0000-0100-00007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21622" name="Option Button 118" hidden="1">
              <a:extLst>
                <a:ext uri="{63B3BB69-23CF-44E3-9099-C40C66FF867C}">
                  <a14:compatExt spid="_x0000_s21622"/>
                </a:ext>
                <a:ext uri="{FF2B5EF4-FFF2-40B4-BE49-F238E27FC236}">
                  <a16:creationId xmlns:a16="http://schemas.microsoft.com/office/drawing/2014/main" id="{00000000-0008-0000-0100-00007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21623" name="Option Button 119" hidden="1">
              <a:extLst>
                <a:ext uri="{63B3BB69-23CF-44E3-9099-C40C66FF867C}">
                  <a14:compatExt spid="_x0000_s21623"/>
                </a:ext>
                <a:ext uri="{FF2B5EF4-FFF2-40B4-BE49-F238E27FC236}">
                  <a16:creationId xmlns:a16="http://schemas.microsoft.com/office/drawing/2014/main" id="{00000000-0008-0000-0100-00007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21624" name="Group Box 120" hidden="1">
              <a:extLst>
                <a:ext uri="{63B3BB69-23CF-44E3-9099-C40C66FF867C}">
                  <a14:compatExt spid="_x0000_s21624"/>
                </a:ext>
                <a:ext uri="{FF2B5EF4-FFF2-40B4-BE49-F238E27FC236}">
                  <a16:creationId xmlns:a16="http://schemas.microsoft.com/office/drawing/2014/main" id="{00000000-0008-0000-0100-00007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21634" name="Rectangle 121">
          <a:extLst>
            <a:ext uri="{FF2B5EF4-FFF2-40B4-BE49-F238E27FC236}">
              <a16:creationId xmlns:a16="http://schemas.microsoft.com/office/drawing/2014/main" id="{00000000-0008-0000-0100-00008254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31750</xdr:colOff>
      <xdr:row>6</xdr:row>
      <xdr:rowOff>6350</xdr:rowOff>
    </xdr:from>
    <xdr:to>
      <xdr:col>12</xdr:col>
      <xdr:colOff>349250</xdr:colOff>
      <xdr:row>36</xdr:row>
      <xdr:rowOff>146050</xdr:rowOff>
    </xdr:to>
    <xdr:sp macro="" textlink="">
      <xdr:nvSpPr>
        <xdr:cNvPr id="21635" name="Rectangle 122">
          <a:extLst>
            <a:ext uri="{FF2B5EF4-FFF2-40B4-BE49-F238E27FC236}">
              <a16:creationId xmlns:a16="http://schemas.microsoft.com/office/drawing/2014/main" id="{00000000-0008-0000-0100-000083540000}"/>
            </a:ext>
          </a:extLst>
        </xdr:cNvPr>
        <xdr:cNvSpPr>
          <a:spLocks noChangeArrowheads="1"/>
        </xdr:cNvSpPr>
      </xdr:nvSpPr>
      <xdr:spPr bwMode="auto">
        <a:xfrm>
          <a:off x="9544050" y="1073150"/>
          <a:ext cx="31750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69850</xdr:colOff>
      <xdr:row>6</xdr:row>
      <xdr:rowOff>6350</xdr:rowOff>
    </xdr:from>
    <xdr:to>
      <xdr:col>18</xdr:col>
      <xdr:colOff>387350</xdr:colOff>
      <xdr:row>36</xdr:row>
      <xdr:rowOff>146050</xdr:rowOff>
    </xdr:to>
    <xdr:sp macro="" textlink="">
      <xdr:nvSpPr>
        <xdr:cNvPr id="21636" name="Rectangle 123">
          <a:extLst>
            <a:ext uri="{FF2B5EF4-FFF2-40B4-BE49-F238E27FC236}">
              <a16:creationId xmlns:a16="http://schemas.microsoft.com/office/drawing/2014/main" id="{00000000-0008-0000-0100-000084540000}"/>
            </a:ext>
          </a:extLst>
        </xdr:cNvPr>
        <xdr:cNvSpPr>
          <a:spLocks noChangeArrowheads="1"/>
        </xdr:cNvSpPr>
      </xdr:nvSpPr>
      <xdr:spPr bwMode="auto">
        <a:xfrm>
          <a:off x="14217650" y="1073150"/>
          <a:ext cx="31750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21629" name="AutoShape 1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D54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35</xdr:row>
          <xdr:rowOff>45720</xdr:rowOff>
        </xdr:from>
        <xdr:to>
          <xdr:col>11</xdr:col>
          <xdr:colOff>30480</xdr:colOff>
          <xdr:row>36</xdr:row>
          <xdr:rowOff>99060</xdr:rowOff>
        </xdr:to>
        <xdr:sp macro="" textlink="">
          <xdr:nvSpPr>
            <xdr:cNvPr id="21630" name="Option Button 126" hidden="1">
              <a:extLst>
                <a:ext uri="{63B3BB69-23CF-44E3-9099-C40C66FF867C}">
                  <a14:compatExt spid="_x0000_s21630"/>
                </a:ext>
                <a:ext uri="{FF2B5EF4-FFF2-40B4-BE49-F238E27FC236}">
                  <a16:creationId xmlns:a16="http://schemas.microsoft.com/office/drawing/2014/main" id="{00000000-0008-0000-0100-00007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21631" name="Option Button 127" hidden="1">
              <a:extLst>
                <a:ext uri="{63B3BB69-23CF-44E3-9099-C40C66FF867C}">
                  <a14:compatExt spid="_x0000_s21631"/>
                </a:ext>
                <a:ext uri="{FF2B5EF4-FFF2-40B4-BE49-F238E27FC236}">
                  <a16:creationId xmlns:a16="http://schemas.microsoft.com/office/drawing/2014/main" id="{00000000-0008-0000-0100-00007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21632" name="Option Button 128" hidden="1">
              <a:extLst>
                <a:ext uri="{63B3BB69-23CF-44E3-9099-C40C66FF867C}">
                  <a14:compatExt spid="_x0000_s21632"/>
                </a:ext>
                <a:ext uri="{FF2B5EF4-FFF2-40B4-BE49-F238E27FC236}">
                  <a16:creationId xmlns:a16="http://schemas.microsoft.com/office/drawing/2014/main" id="{00000000-0008-0000-0100-00008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21633" name="Option Button 129" hidden="1">
              <a:extLst>
                <a:ext uri="{63B3BB69-23CF-44E3-9099-C40C66FF867C}">
                  <a14:compatExt spid="_x0000_s21633"/>
                </a:ext>
                <a:ext uri="{FF2B5EF4-FFF2-40B4-BE49-F238E27FC236}">
                  <a16:creationId xmlns:a16="http://schemas.microsoft.com/office/drawing/2014/main" id="{00000000-0008-0000-0100-00008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39937" name="Option Button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13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39938" name="Option Button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13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39939" name="Option Button 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13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39940" name="Group Box 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13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39941" name="Option Button 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13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39942" name="Option Button 6" hidden="1">
              <a:extLst>
                <a:ext uri="{63B3BB69-23CF-44E3-9099-C40C66FF867C}">
                  <a14:compatExt spid="_x0000_s39942"/>
                </a:ext>
                <a:ext uri="{FF2B5EF4-FFF2-40B4-BE49-F238E27FC236}">
                  <a16:creationId xmlns:a16="http://schemas.microsoft.com/office/drawing/2014/main" id="{00000000-0008-0000-1300-00000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39943" name="Option Button 7" hidden="1">
              <a:extLst>
                <a:ext uri="{63B3BB69-23CF-44E3-9099-C40C66FF867C}">
                  <a14:compatExt spid="_x0000_s39943"/>
                </a:ext>
                <a:ext uri="{FF2B5EF4-FFF2-40B4-BE49-F238E27FC236}">
                  <a16:creationId xmlns:a16="http://schemas.microsoft.com/office/drawing/2014/main" id="{00000000-0008-0000-1300-00000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39944" name="Group Box 8" hidden="1">
              <a:extLst>
                <a:ext uri="{63B3BB69-23CF-44E3-9099-C40C66FF867C}">
                  <a14:compatExt spid="_x0000_s39944"/>
                </a:ext>
                <a:ext uri="{FF2B5EF4-FFF2-40B4-BE49-F238E27FC236}">
                  <a16:creationId xmlns:a16="http://schemas.microsoft.com/office/drawing/2014/main" id="{00000000-0008-0000-1300-00000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39945" name="Option Button 9" hidden="1">
              <a:extLst>
                <a:ext uri="{63B3BB69-23CF-44E3-9099-C40C66FF867C}">
                  <a14:compatExt spid="_x0000_s39945"/>
                </a:ext>
                <a:ext uri="{FF2B5EF4-FFF2-40B4-BE49-F238E27FC236}">
                  <a16:creationId xmlns:a16="http://schemas.microsoft.com/office/drawing/2014/main" id="{00000000-0008-0000-1300-000009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39946" name="Option Button 10" hidden="1">
              <a:extLst>
                <a:ext uri="{63B3BB69-23CF-44E3-9099-C40C66FF867C}">
                  <a14:compatExt spid="_x0000_s39946"/>
                </a:ext>
                <a:ext uri="{FF2B5EF4-FFF2-40B4-BE49-F238E27FC236}">
                  <a16:creationId xmlns:a16="http://schemas.microsoft.com/office/drawing/2014/main" id="{00000000-0008-0000-1300-00000A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39948" name="Group Box 12" hidden="1">
              <a:extLst>
                <a:ext uri="{63B3BB69-23CF-44E3-9099-C40C66FF867C}">
                  <a14:compatExt spid="_x0000_s39948"/>
                </a:ext>
                <a:ext uri="{FF2B5EF4-FFF2-40B4-BE49-F238E27FC236}">
                  <a16:creationId xmlns:a16="http://schemas.microsoft.com/office/drawing/2014/main" id="{00000000-0008-0000-1300-00000C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39949" name="Option Button 13" hidden="1">
              <a:extLst>
                <a:ext uri="{63B3BB69-23CF-44E3-9099-C40C66FF867C}">
                  <a14:compatExt spid="_x0000_s39949"/>
                </a:ext>
                <a:ext uri="{FF2B5EF4-FFF2-40B4-BE49-F238E27FC236}">
                  <a16:creationId xmlns:a16="http://schemas.microsoft.com/office/drawing/2014/main" id="{00000000-0008-0000-1300-00000D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39950" name="Option Button 14" hidden="1">
              <a:extLst>
                <a:ext uri="{63B3BB69-23CF-44E3-9099-C40C66FF867C}">
                  <a14:compatExt spid="_x0000_s39950"/>
                </a:ext>
                <a:ext uri="{FF2B5EF4-FFF2-40B4-BE49-F238E27FC236}">
                  <a16:creationId xmlns:a16="http://schemas.microsoft.com/office/drawing/2014/main" id="{00000000-0008-0000-1300-00000E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39951" name="Option Button 15" hidden="1">
              <a:extLst>
                <a:ext uri="{63B3BB69-23CF-44E3-9099-C40C66FF867C}">
                  <a14:compatExt spid="_x0000_s39951"/>
                </a:ext>
                <a:ext uri="{FF2B5EF4-FFF2-40B4-BE49-F238E27FC236}">
                  <a16:creationId xmlns:a16="http://schemas.microsoft.com/office/drawing/2014/main" id="{00000000-0008-0000-1300-00000F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39952" name="Group Box 16" hidden="1">
              <a:extLst>
                <a:ext uri="{63B3BB69-23CF-44E3-9099-C40C66FF867C}">
                  <a14:compatExt spid="_x0000_s39952"/>
                </a:ext>
                <a:ext uri="{FF2B5EF4-FFF2-40B4-BE49-F238E27FC236}">
                  <a16:creationId xmlns:a16="http://schemas.microsoft.com/office/drawing/2014/main" id="{00000000-0008-0000-1300-000010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39953" name="Option Button 17" hidden="1">
              <a:extLst>
                <a:ext uri="{63B3BB69-23CF-44E3-9099-C40C66FF867C}">
                  <a14:compatExt spid="_x0000_s39953"/>
                </a:ext>
                <a:ext uri="{FF2B5EF4-FFF2-40B4-BE49-F238E27FC236}">
                  <a16:creationId xmlns:a16="http://schemas.microsoft.com/office/drawing/2014/main" id="{00000000-0008-0000-1300-00001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39954" name="Option Button 18" hidden="1">
              <a:extLst>
                <a:ext uri="{63B3BB69-23CF-44E3-9099-C40C66FF867C}">
                  <a14:compatExt spid="_x0000_s39954"/>
                </a:ext>
                <a:ext uri="{FF2B5EF4-FFF2-40B4-BE49-F238E27FC236}">
                  <a16:creationId xmlns:a16="http://schemas.microsoft.com/office/drawing/2014/main" id="{00000000-0008-0000-1300-00001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39955" name="Option Button 19" hidden="1">
              <a:extLst>
                <a:ext uri="{63B3BB69-23CF-44E3-9099-C40C66FF867C}">
                  <a14:compatExt spid="_x0000_s39955"/>
                </a:ext>
                <a:ext uri="{FF2B5EF4-FFF2-40B4-BE49-F238E27FC236}">
                  <a16:creationId xmlns:a16="http://schemas.microsoft.com/office/drawing/2014/main" id="{00000000-0008-0000-1300-00001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39956" name="Group Box 20" hidden="1">
              <a:extLst>
                <a:ext uri="{63B3BB69-23CF-44E3-9099-C40C66FF867C}">
                  <a14:compatExt spid="_x0000_s39956"/>
                </a:ext>
                <a:ext uri="{FF2B5EF4-FFF2-40B4-BE49-F238E27FC236}">
                  <a16:creationId xmlns:a16="http://schemas.microsoft.com/office/drawing/2014/main" id="{00000000-0008-0000-1300-00001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39957" name="Option Button 21" hidden="1">
              <a:extLst>
                <a:ext uri="{63B3BB69-23CF-44E3-9099-C40C66FF867C}">
                  <a14:compatExt spid="_x0000_s39957"/>
                </a:ext>
                <a:ext uri="{FF2B5EF4-FFF2-40B4-BE49-F238E27FC236}">
                  <a16:creationId xmlns:a16="http://schemas.microsoft.com/office/drawing/2014/main" id="{00000000-0008-0000-1300-00001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39958" name="Option Button 22" hidden="1">
              <a:extLst>
                <a:ext uri="{63B3BB69-23CF-44E3-9099-C40C66FF867C}">
                  <a14:compatExt spid="_x0000_s39958"/>
                </a:ext>
                <a:ext uri="{FF2B5EF4-FFF2-40B4-BE49-F238E27FC236}">
                  <a16:creationId xmlns:a16="http://schemas.microsoft.com/office/drawing/2014/main" id="{00000000-0008-0000-1300-00001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39959" name="Option Button 23" hidden="1">
              <a:extLst>
                <a:ext uri="{63B3BB69-23CF-44E3-9099-C40C66FF867C}">
                  <a14:compatExt spid="_x0000_s39959"/>
                </a:ext>
                <a:ext uri="{FF2B5EF4-FFF2-40B4-BE49-F238E27FC236}">
                  <a16:creationId xmlns:a16="http://schemas.microsoft.com/office/drawing/2014/main" id="{00000000-0008-0000-1300-00001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39960" name="Group Box 24" hidden="1">
              <a:extLst>
                <a:ext uri="{63B3BB69-23CF-44E3-9099-C40C66FF867C}">
                  <a14:compatExt spid="_x0000_s39960"/>
                </a:ext>
                <a:ext uri="{FF2B5EF4-FFF2-40B4-BE49-F238E27FC236}">
                  <a16:creationId xmlns:a16="http://schemas.microsoft.com/office/drawing/2014/main" id="{00000000-0008-0000-1300-00001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39961" name="Option Button 25" hidden="1">
              <a:extLst>
                <a:ext uri="{63B3BB69-23CF-44E3-9099-C40C66FF867C}">
                  <a14:compatExt spid="_x0000_s39961"/>
                </a:ext>
                <a:ext uri="{FF2B5EF4-FFF2-40B4-BE49-F238E27FC236}">
                  <a16:creationId xmlns:a16="http://schemas.microsoft.com/office/drawing/2014/main" id="{00000000-0008-0000-1300-000019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39962" name="Option Button 26" hidden="1">
              <a:extLst>
                <a:ext uri="{63B3BB69-23CF-44E3-9099-C40C66FF867C}">
                  <a14:compatExt spid="_x0000_s39962"/>
                </a:ext>
                <a:ext uri="{FF2B5EF4-FFF2-40B4-BE49-F238E27FC236}">
                  <a16:creationId xmlns:a16="http://schemas.microsoft.com/office/drawing/2014/main" id="{00000000-0008-0000-1300-00001A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39963" name="Option Button 27" hidden="1">
              <a:extLst>
                <a:ext uri="{63B3BB69-23CF-44E3-9099-C40C66FF867C}">
                  <a14:compatExt spid="_x0000_s39963"/>
                </a:ext>
                <a:ext uri="{FF2B5EF4-FFF2-40B4-BE49-F238E27FC236}">
                  <a16:creationId xmlns:a16="http://schemas.microsoft.com/office/drawing/2014/main" id="{00000000-0008-0000-1300-00001B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39964" name="Group Box 28" hidden="1">
              <a:extLst>
                <a:ext uri="{63B3BB69-23CF-44E3-9099-C40C66FF867C}">
                  <a14:compatExt spid="_x0000_s39964"/>
                </a:ext>
                <a:ext uri="{FF2B5EF4-FFF2-40B4-BE49-F238E27FC236}">
                  <a16:creationId xmlns:a16="http://schemas.microsoft.com/office/drawing/2014/main" id="{00000000-0008-0000-1300-00001C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39965" name="Option Button 29" hidden="1">
              <a:extLst>
                <a:ext uri="{63B3BB69-23CF-44E3-9099-C40C66FF867C}">
                  <a14:compatExt spid="_x0000_s39965"/>
                </a:ext>
                <a:ext uri="{FF2B5EF4-FFF2-40B4-BE49-F238E27FC236}">
                  <a16:creationId xmlns:a16="http://schemas.microsoft.com/office/drawing/2014/main" id="{00000000-0008-0000-1300-00001D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39966" name="Option Button 30" hidden="1">
              <a:extLst>
                <a:ext uri="{63B3BB69-23CF-44E3-9099-C40C66FF867C}">
                  <a14:compatExt spid="_x0000_s39966"/>
                </a:ext>
                <a:ext uri="{FF2B5EF4-FFF2-40B4-BE49-F238E27FC236}">
                  <a16:creationId xmlns:a16="http://schemas.microsoft.com/office/drawing/2014/main" id="{00000000-0008-0000-1300-00001E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39967" name="Option Button 31" hidden="1">
              <a:extLst>
                <a:ext uri="{63B3BB69-23CF-44E3-9099-C40C66FF867C}">
                  <a14:compatExt spid="_x0000_s39967"/>
                </a:ext>
                <a:ext uri="{FF2B5EF4-FFF2-40B4-BE49-F238E27FC236}">
                  <a16:creationId xmlns:a16="http://schemas.microsoft.com/office/drawing/2014/main" id="{00000000-0008-0000-1300-00001F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39968" name="Group Box 32" hidden="1">
              <a:extLst>
                <a:ext uri="{63B3BB69-23CF-44E3-9099-C40C66FF867C}">
                  <a14:compatExt spid="_x0000_s39968"/>
                </a:ext>
                <a:ext uri="{FF2B5EF4-FFF2-40B4-BE49-F238E27FC236}">
                  <a16:creationId xmlns:a16="http://schemas.microsoft.com/office/drawing/2014/main" id="{00000000-0008-0000-1300-000020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39969" name="Option Button 33" hidden="1">
              <a:extLst>
                <a:ext uri="{63B3BB69-23CF-44E3-9099-C40C66FF867C}">
                  <a14:compatExt spid="_x0000_s39969"/>
                </a:ext>
                <a:ext uri="{FF2B5EF4-FFF2-40B4-BE49-F238E27FC236}">
                  <a16:creationId xmlns:a16="http://schemas.microsoft.com/office/drawing/2014/main" id="{00000000-0008-0000-1300-00002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39970" name="Option Button 34" hidden="1">
              <a:extLst>
                <a:ext uri="{63B3BB69-23CF-44E3-9099-C40C66FF867C}">
                  <a14:compatExt spid="_x0000_s39970"/>
                </a:ext>
                <a:ext uri="{FF2B5EF4-FFF2-40B4-BE49-F238E27FC236}">
                  <a16:creationId xmlns:a16="http://schemas.microsoft.com/office/drawing/2014/main" id="{00000000-0008-0000-1300-00002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39971" name="Option Button 35" hidden="1">
              <a:extLst>
                <a:ext uri="{63B3BB69-23CF-44E3-9099-C40C66FF867C}">
                  <a14:compatExt spid="_x0000_s39971"/>
                </a:ext>
                <a:ext uri="{FF2B5EF4-FFF2-40B4-BE49-F238E27FC236}">
                  <a16:creationId xmlns:a16="http://schemas.microsoft.com/office/drawing/2014/main" id="{00000000-0008-0000-1300-00002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39972" name="Group Box 36" hidden="1">
              <a:extLst>
                <a:ext uri="{63B3BB69-23CF-44E3-9099-C40C66FF867C}">
                  <a14:compatExt spid="_x0000_s39972"/>
                </a:ext>
                <a:ext uri="{FF2B5EF4-FFF2-40B4-BE49-F238E27FC236}">
                  <a16:creationId xmlns:a16="http://schemas.microsoft.com/office/drawing/2014/main" id="{00000000-0008-0000-1300-00002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39973" name="Option Button 37" hidden="1">
              <a:extLst>
                <a:ext uri="{63B3BB69-23CF-44E3-9099-C40C66FF867C}">
                  <a14:compatExt spid="_x0000_s39973"/>
                </a:ext>
                <a:ext uri="{FF2B5EF4-FFF2-40B4-BE49-F238E27FC236}">
                  <a16:creationId xmlns:a16="http://schemas.microsoft.com/office/drawing/2014/main" id="{00000000-0008-0000-1300-00002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39974" name="Option Button 38" hidden="1">
              <a:extLst>
                <a:ext uri="{63B3BB69-23CF-44E3-9099-C40C66FF867C}">
                  <a14:compatExt spid="_x0000_s39974"/>
                </a:ext>
                <a:ext uri="{FF2B5EF4-FFF2-40B4-BE49-F238E27FC236}">
                  <a16:creationId xmlns:a16="http://schemas.microsoft.com/office/drawing/2014/main" id="{00000000-0008-0000-1300-00002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39975" name="Option Button 39" hidden="1">
              <a:extLst>
                <a:ext uri="{63B3BB69-23CF-44E3-9099-C40C66FF867C}">
                  <a14:compatExt spid="_x0000_s39975"/>
                </a:ext>
                <a:ext uri="{FF2B5EF4-FFF2-40B4-BE49-F238E27FC236}">
                  <a16:creationId xmlns:a16="http://schemas.microsoft.com/office/drawing/2014/main" id="{00000000-0008-0000-1300-00002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39976" name="Group Box 40" hidden="1">
              <a:extLst>
                <a:ext uri="{63B3BB69-23CF-44E3-9099-C40C66FF867C}">
                  <a14:compatExt spid="_x0000_s39976"/>
                </a:ext>
                <a:ext uri="{FF2B5EF4-FFF2-40B4-BE49-F238E27FC236}">
                  <a16:creationId xmlns:a16="http://schemas.microsoft.com/office/drawing/2014/main" id="{00000000-0008-0000-1300-00002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39977" name="Option Button 41" hidden="1">
              <a:extLst>
                <a:ext uri="{63B3BB69-23CF-44E3-9099-C40C66FF867C}">
                  <a14:compatExt spid="_x0000_s39977"/>
                </a:ext>
                <a:ext uri="{FF2B5EF4-FFF2-40B4-BE49-F238E27FC236}">
                  <a16:creationId xmlns:a16="http://schemas.microsoft.com/office/drawing/2014/main" id="{00000000-0008-0000-1300-000029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39978" name="Option Button 42" hidden="1">
              <a:extLst>
                <a:ext uri="{63B3BB69-23CF-44E3-9099-C40C66FF867C}">
                  <a14:compatExt spid="_x0000_s39978"/>
                </a:ext>
                <a:ext uri="{FF2B5EF4-FFF2-40B4-BE49-F238E27FC236}">
                  <a16:creationId xmlns:a16="http://schemas.microsoft.com/office/drawing/2014/main" id="{00000000-0008-0000-1300-00002A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39979" name="Option Button 43" hidden="1">
              <a:extLst>
                <a:ext uri="{63B3BB69-23CF-44E3-9099-C40C66FF867C}">
                  <a14:compatExt spid="_x0000_s39979"/>
                </a:ext>
                <a:ext uri="{FF2B5EF4-FFF2-40B4-BE49-F238E27FC236}">
                  <a16:creationId xmlns:a16="http://schemas.microsoft.com/office/drawing/2014/main" id="{00000000-0008-0000-1300-00002B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39980" name="Group Box 44" hidden="1">
              <a:extLst>
                <a:ext uri="{63B3BB69-23CF-44E3-9099-C40C66FF867C}">
                  <a14:compatExt spid="_x0000_s39980"/>
                </a:ext>
                <a:ext uri="{FF2B5EF4-FFF2-40B4-BE49-F238E27FC236}">
                  <a16:creationId xmlns:a16="http://schemas.microsoft.com/office/drawing/2014/main" id="{00000000-0008-0000-1300-00002C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39981" name="Option Button 45" hidden="1">
              <a:extLst>
                <a:ext uri="{63B3BB69-23CF-44E3-9099-C40C66FF867C}">
                  <a14:compatExt spid="_x0000_s39981"/>
                </a:ext>
                <a:ext uri="{FF2B5EF4-FFF2-40B4-BE49-F238E27FC236}">
                  <a16:creationId xmlns:a16="http://schemas.microsoft.com/office/drawing/2014/main" id="{00000000-0008-0000-1300-00002D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39982" name="Option Button 46" hidden="1">
              <a:extLst>
                <a:ext uri="{63B3BB69-23CF-44E3-9099-C40C66FF867C}">
                  <a14:compatExt spid="_x0000_s39982"/>
                </a:ext>
                <a:ext uri="{FF2B5EF4-FFF2-40B4-BE49-F238E27FC236}">
                  <a16:creationId xmlns:a16="http://schemas.microsoft.com/office/drawing/2014/main" id="{00000000-0008-0000-1300-00002E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39983" name="Option Button 47" hidden="1">
              <a:extLst>
                <a:ext uri="{63B3BB69-23CF-44E3-9099-C40C66FF867C}">
                  <a14:compatExt spid="_x0000_s39983"/>
                </a:ext>
                <a:ext uri="{FF2B5EF4-FFF2-40B4-BE49-F238E27FC236}">
                  <a16:creationId xmlns:a16="http://schemas.microsoft.com/office/drawing/2014/main" id="{00000000-0008-0000-1300-00002F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39984" name="Group Box 48" hidden="1">
              <a:extLst>
                <a:ext uri="{63B3BB69-23CF-44E3-9099-C40C66FF867C}">
                  <a14:compatExt spid="_x0000_s39984"/>
                </a:ext>
                <a:ext uri="{FF2B5EF4-FFF2-40B4-BE49-F238E27FC236}">
                  <a16:creationId xmlns:a16="http://schemas.microsoft.com/office/drawing/2014/main" id="{00000000-0008-0000-1300-000030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39985" name="Option Button 49" hidden="1">
              <a:extLst>
                <a:ext uri="{63B3BB69-23CF-44E3-9099-C40C66FF867C}">
                  <a14:compatExt spid="_x0000_s39985"/>
                </a:ext>
                <a:ext uri="{FF2B5EF4-FFF2-40B4-BE49-F238E27FC236}">
                  <a16:creationId xmlns:a16="http://schemas.microsoft.com/office/drawing/2014/main" id="{00000000-0008-0000-1300-00003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39986" name="Option Button 50" hidden="1">
              <a:extLst>
                <a:ext uri="{63B3BB69-23CF-44E3-9099-C40C66FF867C}">
                  <a14:compatExt spid="_x0000_s39986"/>
                </a:ext>
                <a:ext uri="{FF2B5EF4-FFF2-40B4-BE49-F238E27FC236}">
                  <a16:creationId xmlns:a16="http://schemas.microsoft.com/office/drawing/2014/main" id="{00000000-0008-0000-1300-00003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39987" name="Option Button 51" hidden="1">
              <a:extLst>
                <a:ext uri="{63B3BB69-23CF-44E3-9099-C40C66FF867C}">
                  <a14:compatExt spid="_x0000_s39987"/>
                </a:ext>
                <a:ext uri="{FF2B5EF4-FFF2-40B4-BE49-F238E27FC236}">
                  <a16:creationId xmlns:a16="http://schemas.microsoft.com/office/drawing/2014/main" id="{00000000-0008-0000-1300-00003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39988" name="Group Box 52" hidden="1">
              <a:extLst>
                <a:ext uri="{63B3BB69-23CF-44E3-9099-C40C66FF867C}">
                  <a14:compatExt spid="_x0000_s39988"/>
                </a:ext>
                <a:ext uri="{FF2B5EF4-FFF2-40B4-BE49-F238E27FC236}">
                  <a16:creationId xmlns:a16="http://schemas.microsoft.com/office/drawing/2014/main" id="{00000000-0008-0000-1300-00003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39989" name="Option Button 53" hidden="1">
              <a:extLst>
                <a:ext uri="{63B3BB69-23CF-44E3-9099-C40C66FF867C}">
                  <a14:compatExt spid="_x0000_s39989"/>
                </a:ext>
                <a:ext uri="{FF2B5EF4-FFF2-40B4-BE49-F238E27FC236}">
                  <a16:creationId xmlns:a16="http://schemas.microsoft.com/office/drawing/2014/main" id="{00000000-0008-0000-1300-00003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39990" name="Option Button 54" hidden="1">
              <a:extLst>
                <a:ext uri="{63B3BB69-23CF-44E3-9099-C40C66FF867C}">
                  <a14:compatExt spid="_x0000_s39990"/>
                </a:ext>
                <a:ext uri="{FF2B5EF4-FFF2-40B4-BE49-F238E27FC236}">
                  <a16:creationId xmlns:a16="http://schemas.microsoft.com/office/drawing/2014/main" id="{00000000-0008-0000-1300-00003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39991" name="Option Button 55" hidden="1">
              <a:extLst>
                <a:ext uri="{63B3BB69-23CF-44E3-9099-C40C66FF867C}">
                  <a14:compatExt spid="_x0000_s39991"/>
                </a:ext>
                <a:ext uri="{FF2B5EF4-FFF2-40B4-BE49-F238E27FC236}">
                  <a16:creationId xmlns:a16="http://schemas.microsoft.com/office/drawing/2014/main" id="{00000000-0008-0000-1300-00003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39992" name="Group Box 56" hidden="1">
              <a:extLst>
                <a:ext uri="{63B3BB69-23CF-44E3-9099-C40C66FF867C}">
                  <a14:compatExt spid="_x0000_s39992"/>
                </a:ext>
                <a:ext uri="{FF2B5EF4-FFF2-40B4-BE49-F238E27FC236}">
                  <a16:creationId xmlns:a16="http://schemas.microsoft.com/office/drawing/2014/main" id="{00000000-0008-0000-1300-00003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39993" name="Option Button 57" hidden="1">
              <a:extLst>
                <a:ext uri="{63B3BB69-23CF-44E3-9099-C40C66FF867C}">
                  <a14:compatExt spid="_x0000_s39993"/>
                </a:ext>
                <a:ext uri="{FF2B5EF4-FFF2-40B4-BE49-F238E27FC236}">
                  <a16:creationId xmlns:a16="http://schemas.microsoft.com/office/drawing/2014/main" id="{00000000-0008-0000-1300-000039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39994" name="Option Button 58" hidden="1">
              <a:extLst>
                <a:ext uri="{63B3BB69-23CF-44E3-9099-C40C66FF867C}">
                  <a14:compatExt spid="_x0000_s39994"/>
                </a:ext>
                <a:ext uri="{FF2B5EF4-FFF2-40B4-BE49-F238E27FC236}">
                  <a16:creationId xmlns:a16="http://schemas.microsoft.com/office/drawing/2014/main" id="{00000000-0008-0000-1300-00003A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39995" name="Option Button 59" hidden="1">
              <a:extLst>
                <a:ext uri="{63B3BB69-23CF-44E3-9099-C40C66FF867C}">
                  <a14:compatExt spid="_x0000_s39995"/>
                </a:ext>
                <a:ext uri="{FF2B5EF4-FFF2-40B4-BE49-F238E27FC236}">
                  <a16:creationId xmlns:a16="http://schemas.microsoft.com/office/drawing/2014/main" id="{00000000-0008-0000-1300-00003B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39996" name="Group Box 60" hidden="1">
              <a:extLst>
                <a:ext uri="{63B3BB69-23CF-44E3-9099-C40C66FF867C}">
                  <a14:compatExt spid="_x0000_s39996"/>
                </a:ext>
                <a:ext uri="{FF2B5EF4-FFF2-40B4-BE49-F238E27FC236}">
                  <a16:creationId xmlns:a16="http://schemas.microsoft.com/office/drawing/2014/main" id="{00000000-0008-0000-1300-00003C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39997" name="Option Button 61" hidden="1">
              <a:extLst>
                <a:ext uri="{63B3BB69-23CF-44E3-9099-C40C66FF867C}">
                  <a14:compatExt spid="_x0000_s39997"/>
                </a:ext>
                <a:ext uri="{FF2B5EF4-FFF2-40B4-BE49-F238E27FC236}">
                  <a16:creationId xmlns:a16="http://schemas.microsoft.com/office/drawing/2014/main" id="{00000000-0008-0000-1300-00003D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39998" name="Option Button 62" hidden="1">
              <a:extLst>
                <a:ext uri="{63B3BB69-23CF-44E3-9099-C40C66FF867C}">
                  <a14:compatExt spid="_x0000_s39998"/>
                </a:ext>
                <a:ext uri="{FF2B5EF4-FFF2-40B4-BE49-F238E27FC236}">
                  <a16:creationId xmlns:a16="http://schemas.microsoft.com/office/drawing/2014/main" id="{00000000-0008-0000-1300-00003E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39999" name="Option Button 63" hidden="1">
              <a:extLst>
                <a:ext uri="{63B3BB69-23CF-44E3-9099-C40C66FF867C}">
                  <a14:compatExt spid="_x0000_s39999"/>
                </a:ext>
                <a:ext uri="{FF2B5EF4-FFF2-40B4-BE49-F238E27FC236}">
                  <a16:creationId xmlns:a16="http://schemas.microsoft.com/office/drawing/2014/main" id="{00000000-0008-0000-1300-00003F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40000" name="Group Box 64" hidden="1">
              <a:extLst>
                <a:ext uri="{63B3BB69-23CF-44E3-9099-C40C66FF867C}">
                  <a14:compatExt spid="_x0000_s40000"/>
                </a:ext>
                <a:ext uri="{FF2B5EF4-FFF2-40B4-BE49-F238E27FC236}">
                  <a16:creationId xmlns:a16="http://schemas.microsoft.com/office/drawing/2014/main" id="{00000000-0008-0000-1300-000040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40001" name="Option Button 65" hidden="1">
              <a:extLst>
                <a:ext uri="{63B3BB69-23CF-44E3-9099-C40C66FF867C}">
                  <a14:compatExt spid="_x0000_s40001"/>
                </a:ext>
                <a:ext uri="{FF2B5EF4-FFF2-40B4-BE49-F238E27FC236}">
                  <a16:creationId xmlns:a16="http://schemas.microsoft.com/office/drawing/2014/main" id="{00000000-0008-0000-1300-00004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40002" name="Option Button 66" hidden="1">
              <a:extLst>
                <a:ext uri="{63B3BB69-23CF-44E3-9099-C40C66FF867C}">
                  <a14:compatExt spid="_x0000_s40002"/>
                </a:ext>
                <a:ext uri="{FF2B5EF4-FFF2-40B4-BE49-F238E27FC236}">
                  <a16:creationId xmlns:a16="http://schemas.microsoft.com/office/drawing/2014/main" id="{00000000-0008-0000-1300-00004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40003" name="Option Button 67" hidden="1">
              <a:extLst>
                <a:ext uri="{63B3BB69-23CF-44E3-9099-C40C66FF867C}">
                  <a14:compatExt spid="_x0000_s40003"/>
                </a:ext>
                <a:ext uri="{FF2B5EF4-FFF2-40B4-BE49-F238E27FC236}">
                  <a16:creationId xmlns:a16="http://schemas.microsoft.com/office/drawing/2014/main" id="{00000000-0008-0000-1300-00004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40004" name="Group Box 68" hidden="1">
              <a:extLst>
                <a:ext uri="{63B3BB69-23CF-44E3-9099-C40C66FF867C}">
                  <a14:compatExt spid="_x0000_s40004"/>
                </a:ext>
                <a:ext uri="{FF2B5EF4-FFF2-40B4-BE49-F238E27FC236}">
                  <a16:creationId xmlns:a16="http://schemas.microsoft.com/office/drawing/2014/main" id="{00000000-0008-0000-1300-00004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40005" name="Option Button 69" hidden="1">
              <a:extLst>
                <a:ext uri="{63B3BB69-23CF-44E3-9099-C40C66FF867C}">
                  <a14:compatExt spid="_x0000_s40005"/>
                </a:ext>
                <a:ext uri="{FF2B5EF4-FFF2-40B4-BE49-F238E27FC236}">
                  <a16:creationId xmlns:a16="http://schemas.microsoft.com/office/drawing/2014/main" id="{00000000-0008-0000-1300-00004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40006" name="Option Button 70" hidden="1">
              <a:extLst>
                <a:ext uri="{63B3BB69-23CF-44E3-9099-C40C66FF867C}">
                  <a14:compatExt spid="_x0000_s40006"/>
                </a:ext>
                <a:ext uri="{FF2B5EF4-FFF2-40B4-BE49-F238E27FC236}">
                  <a16:creationId xmlns:a16="http://schemas.microsoft.com/office/drawing/2014/main" id="{00000000-0008-0000-1300-00004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40007" name="Option Button 71" hidden="1">
              <a:extLst>
                <a:ext uri="{63B3BB69-23CF-44E3-9099-C40C66FF867C}">
                  <a14:compatExt spid="_x0000_s40007"/>
                </a:ext>
                <a:ext uri="{FF2B5EF4-FFF2-40B4-BE49-F238E27FC236}">
                  <a16:creationId xmlns:a16="http://schemas.microsoft.com/office/drawing/2014/main" id="{00000000-0008-0000-1300-00004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40008" name="Group Box 72" hidden="1">
              <a:extLst>
                <a:ext uri="{63B3BB69-23CF-44E3-9099-C40C66FF867C}">
                  <a14:compatExt spid="_x0000_s40008"/>
                </a:ext>
                <a:ext uri="{FF2B5EF4-FFF2-40B4-BE49-F238E27FC236}">
                  <a16:creationId xmlns:a16="http://schemas.microsoft.com/office/drawing/2014/main" id="{00000000-0008-0000-1300-00004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40009" name="Option Button 73" hidden="1">
              <a:extLst>
                <a:ext uri="{63B3BB69-23CF-44E3-9099-C40C66FF867C}">
                  <a14:compatExt spid="_x0000_s40009"/>
                </a:ext>
                <a:ext uri="{FF2B5EF4-FFF2-40B4-BE49-F238E27FC236}">
                  <a16:creationId xmlns:a16="http://schemas.microsoft.com/office/drawing/2014/main" id="{00000000-0008-0000-1300-000049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40010" name="Option Button 74" hidden="1">
              <a:extLst>
                <a:ext uri="{63B3BB69-23CF-44E3-9099-C40C66FF867C}">
                  <a14:compatExt spid="_x0000_s40010"/>
                </a:ext>
                <a:ext uri="{FF2B5EF4-FFF2-40B4-BE49-F238E27FC236}">
                  <a16:creationId xmlns:a16="http://schemas.microsoft.com/office/drawing/2014/main" id="{00000000-0008-0000-1300-00004A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40011" name="Option Button 75" hidden="1">
              <a:extLst>
                <a:ext uri="{63B3BB69-23CF-44E3-9099-C40C66FF867C}">
                  <a14:compatExt spid="_x0000_s40011"/>
                </a:ext>
                <a:ext uri="{FF2B5EF4-FFF2-40B4-BE49-F238E27FC236}">
                  <a16:creationId xmlns:a16="http://schemas.microsoft.com/office/drawing/2014/main" id="{00000000-0008-0000-1300-00004B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40012" name="Group Box 76" hidden="1">
              <a:extLst>
                <a:ext uri="{63B3BB69-23CF-44E3-9099-C40C66FF867C}">
                  <a14:compatExt spid="_x0000_s40012"/>
                </a:ext>
                <a:ext uri="{FF2B5EF4-FFF2-40B4-BE49-F238E27FC236}">
                  <a16:creationId xmlns:a16="http://schemas.microsoft.com/office/drawing/2014/main" id="{00000000-0008-0000-1300-00004C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40016" name="Group Box 80" hidden="1">
              <a:extLst>
                <a:ext uri="{63B3BB69-23CF-44E3-9099-C40C66FF867C}">
                  <a14:compatExt spid="_x0000_s40016"/>
                </a:ext>
                <a:ext uri="{FF2B5EF4-FFF2-40B4-BE49-F238E27FC236}">
                  <a16:creationId xmlns:a16="http://schemas.microsoft.com/office/drawing/2014/main" id="{00000000-0008-0000-1300-000050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40017" name="Option Button 81" hidden="1">
              <a:extLst>
                <a:ext uri="{63B3BB69-23CF-44E3-9099-C40C66FF867C}">
                  <a14:compatExt spid="_x0000_s40017"/>
                </a:ext>
                <a:ext uri="{FF2B5EF4-FFF2-40B4-BE49-F238E27FC236}">
                  <a16:creationId xmlns:a16="http://schemas.microsoft.com/office/drawing/2014/main" id="{00000000-0008-0000-1300-00005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40018" name="Option Button 82" hidden="1">
              <a:extLst>
                <a:ext uri="{63B3BB69-23CF-44E3-9099-C40C66FF867C}">
                  <a14:compatExt spid="_x0000_s40018"/>
                </a:ext>
                <a:ext uri="{FF2B5EF4-FFF2-40B4-BE49-F238E27FC236}">
                  <a16:creationId xmlns:a16="http://schemas.microsoft.com/office/drawing/2014/main" id="{00000000-0008-0000-1300-00005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40020" name="Group Box 84" hidden="1">
              <a:extLst>
                <a:ext uri="{63B3BB69-23CF-44E3-9099-C40C66FF867C}">
                  <a14:compatExt spid="_x0000_s40020"/>
                </a:ext>
                <a:ext uri="{FF2B5EF4-FFF2-40B4-BE49-F238E27FC236}">
                  <a16:creationId xmlns:a16="http://schemas.microsoft.com/office/drawing/2014/main" id="{00000000-0008-0000-1300-00005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40021" name="Option Button 85" hidden="1">
              <a:extLst>
                <a:ext uri="{63B3BB69-23CF-44E3-9099-C40C66FF867C}">
                  <a14:compatExt spid="_x0000_s40021"/>
                </a:ext>
                <a:ext uri="{FF2B5EF4-FFF2-40B4-BE49-F238E27FC236}">
                  <a16:creationId xmlns:a16="http://schemas.microsoft.com/office/drawing/2014/main" id="{00000000-0008-0000-1300-00005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40022" name="Option Button 86" hidden="1">
              <a:extLst>
                <a:ext uri="{63B3BB69-23CF-44E3-9099-C40C66FF867C}">
                  <a14:compatExt spid="_x0000_s40022"/>
                </a:ext>
                <a:ext uri="{FF2B5EF4-FFF2-40B4-BE49-F238E27FC236}">
                  <a16:creationId xmlns:a16="http://schemas.microsoft.com/office/drawing/2014/main" id="{00000000-0008-0000-1300-00005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40023" name="Option Button 87" hidden="1">
              <a:extLst>
                <a:ext uri="{63B3BB69-23CF-44E3-9099-C40C66FF867C}">
                  <a14:compatExt spid="_x0000_s40023"/>
                </a:ext>
                <a:ext uri="{FF2B5EF4-FFF2-40B4-BE49-F238E27FC236}">
                  <a16:creationId xmlns:a16="http://schemas.microsoft.com/office/drawing/2014/main" id="{00000000-0008-0000-1300-00005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40024" name="Group Box 88" hidden="1">
              <a:extLst>
                <a:ext uri="{63B3BB69-23CF-44E3-9099-C40C66FF867C}">
                  <a14:compatExt spid="_x0000_s40024"/>
                </a:ext>
                <a:ext uri="{FF2B5EF4-FFF2-40B4-BE49-F238E27FC236}">
                  <a16:creationId xmlns:a16="http://schemas.microsoft.com/office/drawing/2014/main" id="{00000000-0008-0000-1300-00005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40025" name="Option Button 89" hidden="1">
              <a:extLst>
                <a:ext uri="{63B3BB69-23CF-44E3-9099-C40C66FF867C}">
                  <a14:compatExt spid="_x0000_s40025"/>
                </a:ext>
                <a:ext uri="{FF2B5EF4-FFF2-40B4-BE49-F238E27FC236}">
                  <a16:creationId xmlns:a16="http://schemas.microsoft.com/office/drawing/2014/main" id="{00000000-0008-0000-1300-000059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40026" name="Option Button 90" hidden="1">
              <a:extLst>
                <a:ext uri="{63B3BB69-23CF-44E3-9099-C40C66FF867C}">
                  <a14:compatExt spid="_x0000_s40026"/>
                </a:ext>
                <a:ext uri="{FF2B5EF4-FFF2-40B4-BE49-F238E27FC236}">
                  <a16:creationId xmlns:a16="http://schemas.microsoft.com/office/drawing/2014/main" id="{00000000-0008-0000-1300-00005A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40027" name="Option Button 91" hidden="1">
              <a:extLst>
                <a:ext uri="{63B3BB69-23CF-44E3-9099-C40C66FF867C}">
                  <a14:compatExt spid="_x0000_s40027"/>
                </a:ext>
                <a:ext uri="{FF2B5EF4-FFF2-40B4-BE49-F238E27FC236}">
                  <a16:creationId xmlns:a16="http://schemas.microsoft.com/office/drawing/2014/main" id="{00000000-0008-0000-1300-00005B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40028" name="Group Box 92" hidden="1">
              <a:extLst>
                <a:ext uri="{63B3BB69-23CF-44E3-9099-C40C66FF867C}">
                  <a14:compatExt spid="_x0000_s40028"/>
                </a:ext>
                <a:ext uri="{FF2B5EF4-FFF2-40B4-BE49-F238E27FC236}">
                  <a16:creationId xmlns:a16="http://schemas.microsoft.com/office/drawing/2014/main" id="{00000000-0008-0000-1300-00005C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40029" name="Option Button 93" hidden="1">
              <a:extLst>
                <a:ext uri="{63B3BB69-23CF-44E3-9099-C40C66FF867C}">
                  <a14:compatExt spid="_x0000_s40029"/>
                </a:ext>
                <a:ext uri="{FF2B5EF4-FFF2-40B4-BE49-F238E27FC236}">
                  <a16:creationId xmlns:a16="http://schemas.microsoft.com/office/drawing/2014/main" id="{00000000-0008-0000-1300-00005D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40030" name="Option Button 94" hidden="1">
              <a:extLst>
                <a:ext uri="{63B3BB69-23CF-44E3-9099-C40C66FF867C}">
                  <a14:compatExt spid="_x0000_s40030"/>
                </a:ext>
                <a:ext uri="{FF2B5EF4-FFF2-40B4-BE49-F238E27FC236}">
                  <a16:creationId xmlns:a16="http://schemas.microsoft.com/office/drawing/2014/main" id="{00000000-0008-0000-1300-00005E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40031" name="Option Button 95" hidden="1">
              <a:extLst>
                <a:ext uri="{63B3BB69-23CF-44E3-9099-C40C66FF867C}">
                  <a14:compatExt spid="_x0000_s40031"/>
                </a:ext>
                <a:ext uri="{FF2B5EF4-FFF2-40B4-BE49-F238E27FC236}">
                  <a16:creationId xmlns:a16="http://schemas.microsoft.com/office/drawing/2014/main" id="{00000000-0008-0000-1300-00005F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40032" name="Group Box 96" hidden="1">
              <a:extLst>
                <a:ext uri="{63B3BB69-23CF-44E3-9099-C40C66FF867C}">
                  <a14:compatExt spid="_x0000_s40032"/>
                </a:ext>
                <a:ext uri="{FF2B5EF4-FFF2-40B4-BE49-F238E27FC236}">
                  <a16:creationId xmlns:a16="http://schemas.microsoft.com/office/drawing/2014/main" id="{00000000-0008-0000-1300-000060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40033" name="Option Button 97" hidden="1">
              <a:extLst>
                <a:ext uri="{63B3BB69-23CF-44E3-9099-C40C66FF867C}">
                  <a14:compatExt spid="_x0000_s40033"/>
                </a:ext>
                <a:ext uri="{FF2B5EF4-FFF2-40B4-BE49-F238E27FC236}">
                  <a16:creationId xmlns:a16="http://schemas.microsoft.com/office/drawing/2014/main" id="{00000000-0008-0000-1300-00006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40034" name="Option Button 98" hidden="1">
              <a:extLst>
                <a:ext uri="{63B3BB69-23CF-44E3-9099-C40C66FF867C}">
                  <a14:compatExt spid="_x0000_s40034"/>
                </a:ext>
                <a:ext uri="{FF2B5EF4-FFF2-40B4-BE49-F238E27FC236}">
                  <a16:creationId xmlns:a16="http://schemas.microsoft.com/office/drawing/2014/main" id="{00000000-0008-0000-1300-00006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40035" name="Option Button 99" hidden="1">
              <a:extLst>
                <a:ext uri="{63B3BB69-23CF-44E3-9099-C40C66FF867C}">
                  <a14:compatExt spid="_x0000_s40035"/>
                </a:ext>
                <a:ext uri="{FF2B5EF4-FFF2-40B4-BE49-F238E27FC236}">
                  <a16:creationId xmlns:a16="http://schemas.microsoft.com/office/drawing/2014/main" id="{00000000-0008-0000-1300-00006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40036" name="Group Box 100" hidden="1">
              <a:extLst>
                <a:ext uri="{63B3BB69-23CF-44E3-9099-C40C66FF867C}">
                  <a14:compatExt spid="_x0000_s40036"/>
                </a:ext>
                <a:ext uri="{FF2B5EF4-FFF2-40B4-BE49-F238E27FC236}">
                  <a16:creationId xmlns:a16="http://schemas.microsoft.com/office/drawing/2014/main" id="{00000000-0008-0000-1300-00006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40037" name="Option Button 101" hidden="1">
              <a:extLst>
                <a:ext uri="{63B3BB69-23CF-44E3-9099-C40C66FF867C}">
                  <a14:compatExt spid="_x0000_s40037"/>
                </a:ext>
                <a:ext uri="{FF2B5EF4-FFF2-40B4-BE49-F238E27FC236}">
                  <a16:creationId xmlns:a16="http://schemas.microsoft.com/office/drawing/2014/main" id="{00000000-0008-0000-1300-00006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40038" name="Option Button 102" hidden="1">
              <a:extLst>
                <a:ext uri="{63B3BB69-23CF-44E3-9099-C40C66FF867C}">
                  <a14:compatExt spid="_x0000_s40038"/>
                </a:ext>
                <a:ext uri="{FF2B5EF4-FFF2-40B4-BE49-F238E27FC236}">
                  <a16:creationId xmlns:a16="http://schemas.microsoft.com/office/drawing/2014/main" id="{00000000-0008-0000-1300-00006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40039" name="Option Button 103" hidden="1">
              <a:extLst>
                <a:ext uri="{63B3BB69-23CF-44E3-9099-C40C66FF867C}">
                  <a14:compatExt spid="_x0000_s40039"/>
                </a:ext>
                <a:ext uri="{FF2B5EF4-FFF2-40B4-BE49-F238E27FC236}">
                  <a16:creationId xmlns:a16="http://schemas.microsoft.com/office/drawing/2014/main" id="{00000000-0008-0000-1300-00006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40040" name="Group Box 104" hidden="1">
              <a:extLst>
                <a:ext uri="{63B3BB69-23CF-44E3-9099-C40C66FF867C}">
                  <a14:compatExt spid="_x0000_s40040"/>
                </a:ext>
                <a:ext uri="{FF2B5EF4-FFF2-40B4-BE49-F238E27FC236}">
                  <a16:creationId xmlns:a16="http://schemas.microsoft.com/office/drawing/2014/main" id="{00000000-0008-0000-1300-00006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40041" name="Option Button 105" hidden="1">
              <a:extLst>
                <a:ext uri="{63B3BB69-23CF-44E3-9099-C40C66FF867C}">
                  <a14:compatExt spid="_x0000_s40041"/>
                </a:ext>
                <a:ext uri="{FF2B5EF4-FFF2-40B4-BE49-F238E27FC236}">
                  <a16:creationId xmlns:a16="http://schemas.microsoft.com/office/drawing/2014/main" id="{00000000-0008-0000-1300-000069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40042" name="Option Button 106" hidden="1">
              <a:extLst>
                <a:ext uri="{63B3BB69-23CF-44E3-9099-C40C66FF867C}">
                  <a14:compatExt spid="_x0000_s40042"/>
                </a:ext>
                <a:ext uri="{FF2B5EF4-FFF2-40B4-BE49-F238E27FC236}">
                  <a16:creationId xmlns:a16="http://schemas.microsoft.com/office/drawing/2014/main" id="{00000000-0008-0000-1300-00006A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40043" name="Option Button 107" hidden="1">
              <a:extLst>
                <a:ext uri="{63B3BB69-23CF-44E3-9099-C40C66FF867C}">
                  <a14:compatExt spid="_x0000_s40043"/>
                </a:ext>
                <a:ext uri="{FF2B5EF4-FFF2-40B4-BE49-F238E27FC236}">
                  <a16:creationId xmlns:a16="http://schemas.microsoft.com/office/drawing/2014/main" id="{00000000-0008-0000-1300-00006B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40044" name="Group Box 108" hidden="1">
              <a:extLst>
                <a:ext uri="{63B3BB69-23CF-44E3-9099-C40C66FF867C}">
                  <a14:compatExt spid="_x0000_s40044"/>
                </a:ext>
                <a:ext uri="{FF2B5EF4-FFF2-40B4-BE49-F238E27FC236}">
                  <a16:creationId xmlns:a16="http://schemas.microsoft.com/office/drawing/2014/main" id="{00000000-0008-0000-1300-00006C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40045" name="Option Button 109" hidden="1">
              <a:extLst>
                <a:ext uri="{63B3BB69-23CF-44E3-9099-C40C66FF867C}">
                  <a14:compatExt spid="_x0000_s40045"/>
                </a:ext>
                <a:ext uri="{FF2B5EF4-FFF2-40B4-BE49-F238E27FC236}">
                  <a16:creationId xmlns:a16="http://schemas.microsoft.com/office/drawing/2014/main" id="{00000000-0008-0000-1300-00006D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40046" name="Option Button 110" hidden="1">
              <a:extLst>
                <a:ext uri="{63B3BB69-23CF-44E3-9099-C40C66FF867C}">
                  <a14:compatExt spid="_x0000_s40046"/>
                </a:ext>
                <a:ext uri="{FF2B5EF4-FFF2-40B4-BE49-F238E27FC236}">
                  <a16:creationId xmlns:a16="http://schemas.microsoft.com/office/drawing/2014/main" id="{00000000-0008-0000-1300-00006E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40047" name="Option Button 111" hidden="1">
              <a:extLst>
                <a:ext uri="{63B3BB69-23CF-44E3-9099-C40C66FF867C}">
                  <a14:compatExt spid="_x0000_s40047"/>
                </a:ext>
                <a:ext uri="{FF2B5EF4-FFF2-40B4-BE49-F238E27FC236}">
                  <a16:creationId xmlns:a16="http://schemas.microsoft.com/office/drawing/2014/main" id="{00000000-0008-0000-1300-00006F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40048" name="Group Box 112" hidden="1">
              <a:extLst>
                <a:ext uri="{63B3BB69-23CF-44E3-9099-C40C66FF867C}">
                  <a14:compatExt spid="_x0000_s40048"/>
                </a:ext>
                <a:ext uri="{FF2B5EF4-FFF2-40B4-BE49-F238E27FC236}">
                  <a16:creationId xmlns:a16="http://schemas.microsoft.com/office/drawing/2014/main" id="{00000000-0008-0000-1300-000070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40049" name="Option Button 113" hidden="1">
              <a:extLst>
                <a:ext uri="{63B3BB69-23CF-44E3-9099-C40C66FF867C}">
                  <a14:compatExt spid="_x0000_s40049"/>
                </a:ext>
                <a:ext uri="{FF2B5EF4-FFF2-40B4-BE49-F238E27FC236}">
                  <a16:creationId xmlns:a16="http://schemas.microsoft.com/office/drawing/2014/main" id="{00000000-0008-0000-1300-00007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40050" name="Option Button 114" hidden="1">
              <a:extLst>
                <a:ext uri="{63B3BB69-23CF-44E3-9099-C40C66FF867C}">
                  <a14:compatExt spid="_x0000_s40050"/>
                </a:ext>
                <a:ext uri="{FF2B5EF4-FFF2-40B4-BE49-F238E27FC236}">
                  <a16:creationId xmlns:a16="http://schemas.microsoft.com/office/drawing/2014/main" id="{00000000-0008-0000-1300-00007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40051" name="Option Button 115" hidden="1">
              <a:extLst>
                <a:ext uri="{63B3BB69-23CF-44E3-9099-C40C66FF867C}">
                  <a14:compatExt spid="_x0000_s40051"/>
                </a:ext>
                <a:ext uri="{FF2B5EF4-FFF2-40B4-BE49-F238E27FC236}">
                  <a16:creationId xmlns:a16="http://schemas.microsoft.com/office/drawing/2014/main" id="{00000000-0008-0000-1300-00007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40052" name="Group Box 116" hidden="1">
              <a:extLst>
                <a:ext uri="{63B3BB69-23CF-44E3-9099-C40C66FF867C}">
                  <a14:compatExt spid="_x0000_s40052"/>
                </a:ext>
                <a:ext uri="{FF2B5EF4-FFF2-40B4-BE49-F238E27FC236}">
                  <a16:creationId xmlns:a16="http://schemas.microsoft.com/office/drawing/2014/main" id="{00000000-0008-0000-1300-00007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40053" name="Option Button 117" hidden="1">
              <a:extLst>
                <a:ext uri="{63B3BB69-23CF-44E3-9099-C40C66FF867C}">
                  <a14:compatExt spid="_x0000_s40053"/>
                </a:ext>
                <a:ext uri="{FF2B5EF4-FFF2-40B4-BE49-F238E27FC236}">
                  <a16:creationId xmlns:a16="http://schemas.microsoft.com/office/drawing/2014/main" id="{00000000-0008-0000-1300-00007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40054" name="Option Button 118" hidden="1">
              <a:extLst>
                <a:ext uri="{63B3BB69-23CF-44E3-9099-C40C66FF867C}">
                  <a14:compatExt spid="_x0000_s40054"/>
                </a:ext>
                <a:ext uri="{FF2B5EF4-FFF2-40B4-BE49-F238E27FC236}">
                  <a16:creationId xmlns:a16="http://schemas.microsoft.com/office/drawing/2014/main" id="{00000000-0008-0000-1300-00007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40055" name="Option Button 119" hidden="1">
              <a:extLst>
                <a:ext uri="{63B3BB69-23CF-44E3-9099-C40C66FF867C}">
                  <a14:compatExt spid="_x0000_s40055"/>
                </a:ext>
                <a:ext uri="{FF2B5EF4-FFF2-40B4-BE49-F238E27FC236}">
                  <a16:creationId xmlns:a16="http://schemas.microsoft.com/office/drawing/2014/main" id="{00000000-0008-0000-1300-00007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40056" name="Group Box 120" hidden="1">
              <a:extLst>
                <a:ext uri="{63B3BB69-23CF-44E3-9099-C40C66FF867C}">
                  <a14:compatExt spid="_x0000_s40056"/>
                </a:ext>
                <a:ext uri="{FF2B5EF4-FFF2-40B4-BE49-F238E27FC236}">
                  <a16:creationId xmlns:a16="http://schemas.microsoft.com/office/drawing/2014/main" id="{00000000-0008-0000-1300-00007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40066" name="Rectangle 121">
          <a:extLst>
            <a:ext uri="{FF2B5EF4-FFF2-40B4-BE49-F238E27FC236}">
              <a16:creationId xmlns:a16="http://schemas.microsoft.com/office/drawing/2014/main" id="{00000000-0008-0000-1300-0000829C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40067" name="Rectangle 122">
          <a:extLst>
            <a:ext uri="{FF2B5EF4-FFF2-40B4-BE49-F238E27FC236}">
              <a16:creationId xmlns:a16="http://schemas.microsoft.com/office/drawing/2014/main" id="{00000000-0008-0000-1300-0000839C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40068" name="Rectangle 123">
          <a:extLst>
            <a:ext uri="{FF2B5EF4-FFF2-40B4-BE49-F238E27FC236}">
              <a16:creationId xmlns:a16="http://schemas.microsoft.com/office/drawing/2014/main" id="{00000000-0008-0000-1300-0000849C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40060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7C9C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40061" name="Option Button 125" hidden="1">
              <a:extLst>
                <a:ext uri="{63B3BB69-23CF-44E3-9099-C40C66FF867C}">
                  <a14:compatExt spid="_x0000_s40061"/>
                </a:ext>
                <a:ext uri="{FF2B5EF4-FFF2-40B4-BE49-F238E27FC236}">
                  <a16:creationId xmlns:a16="http://schemas.microsoft.com/office/drawing/2014/main" id="{00000000-0008-0000-1300-00007D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40062" name="Option Button 126" hidden="1">
              <a:extLst>
                <a:ext uri="{63B3BB69-23CF-44E3-9099-C40C66FF867C}">
                  <a14:compatExt spid="_x0000_s40062"/>
                </a:ext>
                <a:ext uri="{FF2B5EF4-FFF2-40B4-BE49-F238E27FC236}">
                  <a16:creationId xmlns:a16="http://schemas.microsoft.com/office/drawing/2014/main" id="{00000000-0008-0000-1300-00007E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40063" name="Option Button 127" hidden="1">
              <a:extLst>
                <a:ext uri="{63B3BB69-23CF-44E3-9099-C40C66FF867C}">
                  <a14:compatExt spid="_x0000_s40063"/>
                </a:ext>
                <a:ext uri="{FF2B5EF4-FFF2-40B4-BE49-F238E27FC236}">
                  <a16:creationId xmlns:a16="http://schemas.microsoft.com/office/drawing/2014/main" id="{00000000-0008-0000-1300-00007F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40064" name="Option Button 128" hidden="1">
              <a:extLst>
                <a:ext uri="{63B3BB69-23CF-44E3-9099-C40C66FF867C}">
                  <a14:compatExt spid="_x0000_s40064"/>
                </a:ext>
                <a:ext uri="{FF2B5EF4-FFF2-40B4-BE49-F238E27FC236}">
                  <a16:creationId xmlns:a16="http://schemas.microsoft.com/office/drawing/2014/main" id="{00000000-0008-0000-1300-000080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40065" name="Option Button 129" hidden="1">
              <a:extLst>
                <a:ext uri="{63B3BB69-23CF-44E3-9099-C40C66FF867C}">
                  <a14:compatExt spid="_x0000_s40065"/>
                </a:ext>
                <a:ext uri="{FF2B5EF4-FFF2-40B4-BE49-F238E27FC236}">
                  <a16:creationId xmlns:a16="http://schemas.microsoft.com/office/drawing/2014/main" id="{00000000-0008-0000-1300-00008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40961" name="Option Button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14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40962" name="Option Button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14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40963" name="Option Button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14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40964" name="Group Box 4" hidden="1">
              <a:extLst>
                <a:ext uri="{63B3BB69-23CF-44E3-9099-C40C66FF867C}">
                  <a14:compatExt spid="_x0000_s40964"/>
                </a:ext>
                <a:ext uri="{FF2B5EF4-FFF2-40B4-BE49-F238E27FC236}">
                  <a16:creationId xmlns:a16="http://schemas.microsoft.com/office/drawing/2014/main" id="{00000000-0008-0000-1400-00000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40965" name="Option Button 5" hidden="1">
              <a:extLst>
                <a:ext uri="{63B3BB69-23CF-44E3-9099-C40C66FF867C}">
                  <a14:compatExt spid="_x0000_s40965"/>
                </a:ext>
                <a:ext uri="{FF2B5EF4-FFF2-40B4-BE49-F238E27FC236}">
                  <a16:creationId xmlns:a16="http://schemas.microsoft.com/office/drawing/2014/main" id="{00000000-0008-0000-1400-00000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40966" name="Option Button 6" hidden="1">
              <a:extLst>
                <a:ext uri="{63B3BB69-23CF-44E3-9099-C40C66FF867C}">
                  <a14:compatExt spid="_x0000_s40966"/>
                </a:ext>
                <a:ext uri="{FF2B5EF4-FFF2-40B4-BE49-F238E27FC236}">
                  <a16:creationId xmlns:a16="http://schemas.microsoft.com/office/drawing/2014/main" id="{00000000-0008-0000-1400-00000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40967" name="Option Button 7" hidden="1">
              <a:extLst>
                <a:ext uri="{63B3BB69-23CF-44E3-9099-C40C66FF867C}">
                  <a14:compatExt spid="_x0000_s40967"/>
                </a:ext>
                <a:ext uri="{FF2B5EF4-FFF2-40B4-BE49-F238E27FC236}">
                  <a16:creationId xmlns:a16="http://schemas.microsoft.com/office/drawing/2014/main" id="{00000000-0008-0000-1400-00000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40968" name="Group Box 8" hidden="1">
              <a:extLst>
                <a:ext uri="{63B3BB69-23CF-44E3-9099-C40C66FF867C}">
                  <a14:compatExt spid="_x0000_s40968"/>
                </a:ext>
                <a:ext uri="{FF2B5EF4-FFF2-40B4-BE49-F238E27FC236}">
                  <a16:creationId xmlns:a16="http://schemas.microsoft.com/office/drawing/2014/main" id="{00000000-0008-0000-1400-00000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40969" name="Option Button 9" hidden="1">
              <a:extLst>
                <a:ext uri="{63B3BB69-23CF-44E3-9099-C40C66FF867C}">
                  <a14:compatExt spid="_x0000_s40969"/>
                </a:ext>
                <a:ext uri="{FF2B5EF4-FFF2-40B4-BE49-F238E27FC236}">
                  <a16:creationId xmlns:a16="http://schemas.microsoft.com/office/drawing/2014/main" id="{00000000-0008-0000-1400-00000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40970" name="Option Button 10" hidden="1">
              <a:extLst>
                <a:ext uri="{63B3BB69-23CF-44E3-9099-C40C66FF867C}">
                  <a14:compatExt spid="_x0000_s40970"/>
                </a:ext>
                <a:ext uri="{FF2B5EF4-FFF2-40B4-BE49-F238E27FC236}">
                  <a16:creationId xmlns:a16="http://schemas.microsoft.com/office/drawing/2014/main" id="{00000000-0008-0000-1400-00000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40972" name="Group Box 12" hidden="1">
              <a:extLst>
                <a:ext uri="{63B3BB69-23CF-44E3-9099-C40C66FF867C}">
                  <a14:compatExt spid="_x0000_s40972"/>
                </a:ext>
                <a:ext uri="{FF2B5EF4-FFF2-40B4-BE49-F238E27FC236}">
                  <a16:creationId xmlns:a16="http://schemas.microsoft.com/office/drawing/2014/main" id="{00000000-0008-0000-1400-00000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40973" name="Option Button 13" hidden="1">
              <a:extLst>
                <a:ext uri="{63B3BB69-23CF-44E3-9099-C40C66FF867C}">
                  <a14:compatExt spid="_x0000_s40973"/>
                </a:ext>
                <a:ext uri="{FF2B5EF4-FFF2-40B4-BE49-F238E27FC236}">
                  <a16:creationId xmlns:a16="http://schemas.microsoft.com/office/drawing/2014/main" id="{00000000-0008-0000-1400-00000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40974" name="Option Button 14" hidden="1">
              <a:extLst>
                <a:ext uri="{63B3BB69-23CF-44E3-9099-C40C66FF867C}">
                  <a14:compatExt spid="_x0000_s40974"/>
                </a:ext>
                <a:ext uri="{FF2B5EF4-FFF2-40B4-BE49-F238E27FC236}">
                  <a16:creationId xmlns:a16="http://schemas.microsoft.com/office/drawing/2014/main" id="{00000000-0008-0000-1400-00000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40975" name="Option Button 15" hidden="1">
              <a:extLst>
                <a:ext uri="{63B3BB69-23CF-44E3-9099-C40C66FF867C}">
                  <a14:compatExt spid="_x0000_s40975"/>
                </a:ext>
                <a:ext uri="{FF2B5EF4-FFF2-40B4-BE49-F238E27FC236}">
                  <a16:creationId xmlns:a16="http://schemas.microsoft.com/office/drawing/2014/main" id="{00000000-0008-0000-1400-00000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40976" name="Group Box 16" hidden="1">
              <a:extLst>
                <a:ext uri="{63B3BB69-23CF-44E3-9099-C40C66FF867C}">
                  <a14:compatExt spid="_x0000_s40976"/>
                </a:ext>
                <a:ext uri="{FF2B5EF4-FFF2-40B4-BE49-F238E27FC236}">
                  <a16:creationId xmlns:a16="http://schemas.microsoft.com/office/drawing/2014/main" id="{00000000-0008-0000-1400-00001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40977" name="Option Button 17" hidden="1">
              <a:extLst>
                <a:ext uri="{63B3BB69-23CF-44E3-9099-C40C66FF867C}">
                  <a14:compatExt spid="_x0000_s40977"/>
                </a:ext>
                <a:ext uri="{FF2B5EF4-FFF2-40B4-BE49-F238E27FC236}">
                  <a16:creationId xmlns:a16="http://schemas.microsoft.com/office/drawing/2014/main" id="{00000000-0008-0000-1400-00001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40978" name="Option Button 18" hidden="1">
              <a:extLst>
                <a:ext uri="{63B3BB69-23CF-44E3-9099-C40C66FF867C}">
                  <a14:compatExt spid="_x0000_s40978"/>
                </a:ext>
                <a:ext uri="{FF2B5EF4-FFF2-40B4-BE49-F238E27FC236}">
                  <a16:creationId xmlns:a16="http://schemas.microsoft.com/office/drawing/2014/main" id="{00000000-0008-0000-1400-00001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40979" name="Option Button 19" hidden="1">
              <a:extLst>
                <a:ext uri="{63B3BB69-23CF-44E3-9099-C40C66FF867C}">
                  <a14:compatExt spid="_x0000_s40979"/>
                </a:ext>
                <a:ext uri="{FF2B5EF4-FFF2-40B4-BE49-F238E27FC236}">
                  <a16:creationId xmlns:a16="http://schemas.microsoft.com/office/drawing/2014/main" id="{00000000-0008-0000-1400-00001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40980" name="Group Box 20" hidden="1">
              <a:extLst>
                <a:ext uri="{63B3BB69-23CF-44E3-9099-C40C66FF867C}">
                  <a14:compatExt spid="_x0000_s40980"/>
                </a:ext>
                <a:ext uri="{FF2B5EF4-FFF2-40B4-BE49-F238E27FC236}">
                  <a16:creationId xmlns:a16="http://schemas.microsoft.com/office/drawing/2014/main" id="{00000000-0008-0000-1400-00001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40981" name="Option Button 21" hidden="1">
              <a:extLst>
                <a:ext uri="{63B3BB69-23CF-44E3-9099-C40C66FF867C}">
                  <a14:compatExt spid="_x0000_s40981"/>
                </a:ext>
                <a:ext uri="{FF2B5EF4-FFF2-40B4-BE49-F238E27FC236}">
                  <a16:creationId xmlns:a16="http://schemas.microsoft.com/office/drawing/2014/main" id="{00000000-0008-0000-1400-00001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40982" name="Option Button 22" hidden="1">
              <a:extLst>
                <a:ext uri="{63B3BB69-23CF-44E3-9099-C40C66FF867C}">
                  <a14:compatExt spid="_x0000_s40982"/>
                </a:ext>
                <a:ext uri="{FF2B5EF4-FFF2-40B4-BE49-F238E27FC236}">
                  <a16:creationId xmlns:a16="http://schemas.microsoft.com/office/drawing/2014/main" id="{00000000-0008-0000-1400-00001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40983" name="Option Button 23" hidden="1">
              <a:extLst>
                <a:ext uri="{63B3BB69-23CF-44E3-9099-C40C66FF867C}">
                  <a14:compatExt spid="_x0000_s40983"/>
                </a:ext>
                <a:ext uri="{FF2B5EF4-FFF2-40B4-BE49-F238E27FC236}">
                  <a16:creationId xmlns:a16="http://schemas.microsoft.com/office/drawing/2014/main" id="{00000000-0008-0000-1400-00001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40984" name="Group Box 24" hidden="1">
              <a:extLst>
                <a:ext uri="{63B3BB69-23CF-44E3-9099-C40C66FF867C}">
                  <a14:compatExt spid="_x0000_s40984"/>
                </a:ext>
                <a:ext uri="{FF2B5EF4-FFF2-40B4-BE49-F238E27FC236}">
                  <a16:creationId xmlns:a16="http://schemas.microsoft.com/office/drawing/2014/main" id="{00000000-0008-0000-1400-00001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40985" name="Option Button 25" hidden="1">
              <a:extLst>
                <a:ext uri="{63B3BB69-23CF-44E3-9099-C40C66FF867C}">
                  <a14:compatExt spid="_x0000_s40985"/>
                </a:ext>
                <a:ext uri="{FF2B5EF4-FFF2-40B4-BE49-F238E27FC236}">
                  <a16:creationId xmlns:a16="http://schemas.microsoft.com/office/drawing/2014/main" id="{00000000-0008-0000-1400-00001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40986" name="Option Button 26" hidden="1">
              <a:extLst>
                <a:ext uri="{63B3BB69-23CF-44E3-9099-C40C66FF867C}">
                  <a14:compatExt spid="_x0000_s40986"/>
                </a:ext>
                <a:ext uri="{FF2B5EF4-FFF2-40B4-BE49-F238E27FC236}">
                  <a16:creationId xmlns:a16="http://schemas.microsoft.com/office/drawing/2014/main" id="{00000000-0008-0000-1400-00001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40987" name="Option Button 27" hidden="1">
              <a:extLst>
                <a:ext uri="{63B3BB69-23CF-44E3-9099-C40C66FF867C}">
                  <a14:compatExt spid="_x0000_s40987"/>
                </a:ext>
                <a:ext uri="{FF2B5EF4-FFF2-40B4-BE49-F238E27FC236}">
                  <a16:creationId xmlns:a16="http://schemas.microsoft.com/office/drawing/2014/main" id="{00000000-0008-0000-1400-00001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40988" name="Group Box 28" hidden="1">
              <a:extLst>
                <a:ext uri="{63B3BB69-23CF-44E3-9099-C40C66FF867C}">
                  <a14:compatExt spid="_x0000_s40988"/>
                </a:ext>
                <a:ext uri="{FF2B5EF4-FFF2-40B4-BE49-F238E27FC236}">
                  <a16:creationId xmlns:a16="http://schemas.microsoft.com/office/drawing/2014/main" id="{00000000-0008-0000-1400-00001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40989" name="Option Button 29" hidden="1">
              <a:extLst>
                <a:ext uri="{63B3BB69-23CF-44E3-9099-C40C66FF867C}">
                  <a14:compatExt spid="_x0000_s40989"/>
                </a:ext>
                <a:ext uri="{FF2B5EF4-FFF2-40B4-BE49-F238E27FC236}">
                  <a16:creationId xmlns:a16="http://schemas.microsoft.com/office/drawing/2014/main" id="{00000000-0008-0000-1400-00001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40990" name="Option Button 30" hidden="1">
              <a:extLst>
                <a:ext uri="{63B3BB69-23CF-44E3-9099-C40C66FF867C}">
                  <a14:compatExt spid="_x0000_s40990"/>
                </a:ext>
                <a:ext uri="{FF2B5EF4-FFF2-40B4-BE49-F238E27FC236}">
                  <a16:creationId xmlns:a16="http://schemas.microsoft.com/office/drawing/2014/main" id="{00000000-0008-0000-1400-00001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40991" name="Option Button 31" hidden="1">
              <a:extLst>
                <a:ext uri="{63B3BB69-23CF-44E3-9099-C40C66FF867C}">
                  <a14:compatExt spid="_x0000_s40991"/>
                </a:ext>
                <a:ext uri="{FF2B5EF4-FFF2-40B4-BE49-F238E27FC236}">
                  <a16:creationId xmlns:a16="http://schemas.microsoft.com/office/drawing/2014/main" id="{00000000-0008-0000-1400-00001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40992" name="Group Box 32" hidden="1">
              <a:extLst>
                <a:ext uri="{63B3BB69-23CF-44E3-9099-C40C66FF867C}">
                  <a14:compatExt spid="_x0000_s40992"/>
                </a:ext>
                <a:ext uri="{FF2B5EF4-FFF2-40B4-BE49-F238E27FC236}">
                  <a16:creationId xmlns:a16="http://schemas.microsoft.com/office/drawing/2014/main" id="{00000000-0008-0000-1400-00002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40993" name="Option Button 33" hidden="1">
              <a:extLst>
                <a:ext uri="{63B3BB69-23CF-44E3-9099-C40C66FF867C}">
                  <a14:compatExt spid="_x0000_s40993"/>
                </a:ext>
                <a:ext uri="{FF2B5EF4-FFF2-40B4-BE49-F238E27FC236}">
                  <a16:creationId xmlns:a16="http://schemas.microsoft.com/office/drawing/2014/main" id="{00000000-0008-0000-1400-00002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40994" name="Option Button 34" hidden="1">
              <a:extLst>
                <a:ext uri="{63B3BB69-23CF-44E3-9099-C40C66FF867C}">
                  <a14:compatExt spid="_x0000_s40994"/>
                </a:ext>
                <a:ext uri="{FF2B5EF4-FFF2-40B4-BE49-F238E27FC236}">
                  <a16:creationId xmlns:a16="http://schemas.microsoft.com/office/drawing/2014/main" id="{00000000-0008-0000-1400-00002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40995" name="Option Button 35" hidden="1">
              <a:extLst>
                <a:ext uri="{63B3BB69-23CF-44E3-9099-C40C66FF867C}">
                  <a14:compatExt spid="_x0000_s40995"/>
                </a:ext>
                <a:ext uri="{FF2B5EF4-FFF2-40B4-BE49-F238E27FC236}">
                  <a16:creationId xmlns:a16="http://schemas.microsoft.com/office/drawing/2014/main" id="{00000000-0008-0000-1400-00002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40996" name="Group Box 36" hidden="1">
              <a:extLst>
                <a:ext uri="{63B3BB69-23CF-44E3-9099-C40C66FF867C}">
                  <a14:compatExt spid="_x0000_s40996"/>
                </a:ext>
                <a:ext uri="{FF2B5EF4-FFF2-40B4-BE49-F238E27FC236}">
                  <a16:creationId xmlns:a16="http://schemas.microsoft.com/office/drawing/2014/main" id="{00000000-0008-0000-1400-00002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40997" name="Option Button 37" hidden="1">
              <a:extLst>
                <a:ext uri="{63B3BB69-23CF-44E3-9099-C40C66FF867C}">
                  <a14:compatExt spid="_x0000_s40997"/>
                </a:ext>
                <a:ext uri="{FF2B5EF4-FFF2-40B4-BE49-F238E27FC236}">
                  <a16:creationId xmlns:a16="http://schemas.microsoft.com/office/drawing/2014/main" id="{00000000-0008-0000-1400-00002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40998" name="Option Button 38" hidden="1">
              <a:extLst>
                <a:ext uri="{63B3BB69-23CF-44E3-9099-C40C66FF867C}">
                  <a14:compatExt spid="_x0000_s40998"/>
                </a:ext>
                <a:ext uri="{FF2B5EF4-FFF2-40B4-BE49-F238E27FC236}">
                  <a16:creationId xmlns:a16="http://schemas.microsoft.com/office/drawing/2014/main" id="{00000000-0008-0000-1400-00002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40999" name="Option Button 39" hidden="1">
              <a:extLst>
                <a:ext uri="{63B3BB69-23CF-44E3-9099-C40C66FF867C}">
                  <a14:compatExt spid="_x0000_s40999"/>
                </a:ext>
                <a:ext uri="{FF2B5EF4-FFF2-40B4-BE49-F238E27FC236}">
                  <a16:creationId xmlns:a16="http://schemas.microsoft.com/office/drawing/2014/main" id="{00000000-0008-0000-1400-00002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41000" name="Group Box 40" hidden="1">
              <a:extLst>
                <a:ext uri="{63B3BB69-23CF-44E3-9099-C40C66FF867C}">
                  <a14:compatExt spid="_x0000_s41000"/>
                </a:ext>
                <a:ext uri="{FF2B5EF4-FFF2-40B4-BE49-F238E27FC236}">
                  <a16:creationId xmlns:a16="http://schemas.microsoft.com/office/drawing/2014/main" id="{00000000-0008-0000-1400-00002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41001" name="Option Button 41" hidden="1">
              <a:extLst>
                <a:ext uri="{63B3BB69-23CF-44E3-9099-C40C66FF867C}">
                  <a14:compatExt spid="_x0000_s41001"/>
                </a:ext>
                <a:ext uri="{FF2B5EF4-FFF2-40B4-BE49-F238E27FC236}">
                  <a16:creationId xmlns:a16="http://schemas.microsoft.com/office/drawing/2014/main" id="{00000000-0008-0000-1400-00002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41002" name="Option Button 42" hidden="1">
              <a:extLst>
                <a:ext uri="{63B3BB69-23CF-44E3-9099-C40C66FF867C}">
                  <a14:compatExt spid="_x0000_s41002"/>
                </a:ext>
                <a:ext uri="{FF2B5EF4-FFF2-40B4-BE49-F238E27FC236}">
                  <a16:creationId xmlns:a16="http://schemas.microsoft.com/office/drawing/2014/main" id="{00000000-0008-0000-1400-00002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41003" name="Option Button 43" hidden="1">
              <a:extLst>
                <a:ext uri="{63B3BB69-23CF-44E3-9099-C40C66FF867C}">
                  <a14:compatExt spid="_x0000_s41003"/>
                </a:ext>
                <a:ext uri="{FF2B5EF4-FFF2-40B4-BE49-F238E27FC236}">
                  <a16:creationId xmlns:a16="http://schemas.microsoft.com/office/drawing/2014/main" id="{00000000-0008-0000-1400-00002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41004" name="Group Box 44" hidden="1">
              <a:extLst>
                <a:ext uri="{63B3BB69-23CF-44E3-9099-C40C66FF867C}">
                  <a14:compatExt spid="_x0000_s41004"/>
                </a:ext>
                <a:ext uri="{FF2B5EF4-FFF2-40B4-BE49-F238E27FC236}">
                  <a16:creationId xmlns:a16="http://schemas.microsoft.com/office/drawing/2014/main" id="{00000000-0008-0000-1400-00002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41005" name="Option Button 45" hidden="1">
              <a:extLst>
                <a:ext uri="{63B3BB69-23CF-44E3-9099-C40C66FF867C}">
                  <a14:compatExt spid="_x0000_s41005"/>
                </a:ext>
                <a:ext uri="{FF2B5EF4-FFF2-40B4-BE49-F238E27FC236}">
                  <a16:creationId xmlns:a16="http://schemas.microsoft.com/office/drawing/2014/main" id="{00000000-0008-0000-1400-00002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41006" name="Option Button 46" hidden="1">
              <a:extLst>
                <a:ext uri="{63B3BB69-23CF-44E3-9099-C40C66FF867C}">
                  <a14:compatExt spid="_x0000_s41006"/>
                </a:ext>
                <a:ext uri="{FF2B5EF4-FFF2-40B4-BE49-F238E27FC236}">
                  <a16:creationId xmlns:a16="http://schemas.microsoft.com/office/drawing/2014/main" id="{00000000-0008-0000-1400-00002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41007" name="Option Button 47" hidden="1">
              <a:extLst>
                <a:ext uri="{63B3BB69-23CF-44E3-9099-C40C66FF867C}">
                  <a14:compatExt spid="_x0000_s41007"/>
                </a:ext>
                <a:ext uri="{FF2B5EF4-FFF2-40B4-BE49-F238E27FC236}">
                  <a16:creationId xmlns:a16="http://schemas.microsoft.com/office/drawing/2014/main" id="{00000000-0008-0000-1400-00002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41008" name="Group Box 48" hidden="1">
              <a:extLst>
                <a:ext uri="{63B3BB69-23CF-44E3-9099-C40C66FF867C}">
                  <a14:compatExt spid="_x0000_s41008"/>
                </a:ext>
                <a:ext uri="{FF2B5EF4-FFF2-40B4-BE49-F238E27FC236}">
                  <a16:creationId xmlns:a16="http://schemas.microsoft.com/office/drawing/2014/main" id="{00000000-0008-0000-1400-00003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41009" name="Option Button 49" hidden="1">
              <a:extLst>
                <a:ext uri="{63B3BB69-23CF-44E3-9099-C40C66FF867C}">
                  <a14:compatExt spid="_x0000_s41009"/>
                </a:ext>
                <a:ext uri="{FF2B5EF4-FFF2-40B4-BE49-F238E27FC236}">
                  <a16:creationId xmlns:a16="http://schemas.microsoft.com/office/drawing/2014/main" id="{00000000-0008-0000-1400-00003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41010" name="Option Button 50" hidden="1">
              <a:extLst>
                <a:ext uri="{63B3BB69-23CF-44E3-9099-C40C66FF867C}">
                  <a14:compatExt spid="_x0000_s41010"/>
                </a:ext>
                <a:ext uri="{FF2B5EF4-FFF2-40B4-BE49-F238E27FC236}">
                  <a16:creationId xmlns:a16="http://schemas.microsoft.com/office/drawing/2014/main" id="{00000000-0008-0000-1400-00003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41011" name="Option Button 51" hidden="1">
              <a:extLst>
                <a:ext uri="{63B3BB69-23CF-44E3-9099-C40C66FF867C}">
                  <a14:compatExt spid="_x0000_s41011"/>
                </a:ext>
                <a:ext uri="{FF2B5EF4-FFF2-40B4-BE49-F238E27FC236}">
                  <a16:creationId xmlns:a16="http://schemas.microsoft.com/office/drawing/2014/main" id="{00000000-0008-0000-1400-00003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41012" name="Group Box 52" hidden="1">
              <a:extLst>
                <a:ext uri="{63B3BB69-23CF-44E3-9099-C40C66FF867C}">
                  <a14:compatExt spid="_x0000_s41012"/>
                </a:ext>
                <a:ext uri="{FF2B5EF4-FFF2-40B4-BE49-F238E27FC236}">
                  <a16:creationId xmlns:a16="http://schemas.microsoft.com/office/drawing/2014/main" id="{00000000-0008-0000-1400-00003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41013" name="Option Button 53" hidden="1">
              <a:extLst>
                <a:ext uri="{63B3BB69-23CF-44E3-9099-C40C66FF867C}">
                  <a14:compatExt spid="_x0000_s41013"/>
                </a:ext>
                <a:ext uri="{FF2B5EF4-FFF2-40B4-BE49-F238E27FC236}">
                  <a16:creationId xmlns:a16="http://schemas.microsoft.com/office/drawing/2014/main" id="{00000000-0008-0000-1400-00003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41014" name="Option Button 54" hidden="1">
              <a:extLst>
                <a:ext uri="{63B3BB69-23CF-44E3-9099-C40C66FF867C}">
                  <a14:compatExt spid="_x0000_s41014"/>
                </a:ext>
                <a:ext uri="{FF2B5EF4-FFF2-40B4-BE49-F238E27FC236}">
                  <a16:creationId xmlns:a16="http://schemas.microsoft.com/office/drawing/2014/main" id="{00000000-0008-0000-1400-00003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41015" name="Option Button 55" hidden="1">
              <a:extLst>
                <a:ext uri="{63B3BB69-23CF-44E3-9099-C40C66FF867C}">
                  <a14:compatExt spid="_x0000_s41015"/>
                </a:ext>
                <a:ext uri="{FF2B5EF4-FFF2-40B4-BE49-F238E27FC236}">
                  <a16:creationId xmlns:a16="http://schemas.microsoft.com/office/drawing/2014/main" id="{00000000-0008-0000-1400-00003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41016" name="Group Box 56" hidden="1">
              <a:extLst>
                <a:ext uri="{63B3BB69-23CF-44E3-9099-C40C66FF867C}">
                  <a14:compatExt spid="_x0000_s41016"/>
                </a:ext>
                <a:ext uri="{FF2B5EF4-FFF2-40B4-BE49-F238E27FC236}">
                  <a16:creationId xmlns:a16="http://schemas.microsoft.com/office/drawing/2014/main" id="{00000000-0008-0000-1400-00003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41017" name="Option Button 57" hidden="1">
              <a:extLst>
                <a:ext uri="{63B3BB69-23CF-44E3-9099-C40C66FF867C}">
                  <a14:compatExt spid="_x0000_s41017"/>
                </a:ext>
                <a:ext uri="{FF2B5EF4-FFF2-40B4-BE49-F238E27FC236}">
                  <a16:creationId xmlns:a16="http://schemas.microsoft.com/office/drawing/2014/main" id="{00000000-0008-0000-1400-00003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41018" name="Option Button 58" hidden="1">
              <a:extLst>
                <a:ext uri="{63B3BB69-23CF-44E3-9099-C40C66FF867C}">
                  <a14:compatExt spid="_x0000_s41018"/>
                </a:ext>
                <a:ext uri="{FF2B5EF4-FFF2-40B4-BE49-F238E27FC236}">
                  <a16:creationId xmlns:a16="http://schemas.microsoft.com/office/drawing/2014/main" id="{00000000-0008-0000-1400-00003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41019" name="Option Button 59" hidden="1">
              <a:extLst>
                <a:ext uri="{63B3BB69-23CF-44E3-9099-C40C66FF867C}">
                  <a14:compatExt spid="_x0000_s41019"/>
                </a:ext>
                <a:ext uri="{FF2B5EF4-FFF2-40B4-BE49-F238E27FC236}">
                  <a16:creationId xmlns:a16="http://schemas.microsoft.com/office/drawing/2014/main" id="{00000000-0008-0000-1400-00003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41020" name="Group Box 60" hidden="1">
              <a:extLst>
                <a:ext uri="{63B3BB69-23CF-44E3-9099-C40C66FF867C}">
                  <a14:compatExt spid="_x0000_s41020"/>
                </a:ext>
                <a:ext uri="{FF2B5EF4-FFF2-40B4-BE49-F238E27FC236}">
                  <a16:creationId xmlns:a16="http://schemas.microsoft.com/office/drawing/2014/main" id="{00000000-0008-0000-1400-00003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41021" name="Option Button 61" hidden="1">
              <a:extLst>
                <a:ext uri="{63B3BB69-23CF-44E3-9099-C40C66FF867C}">
                  <a14:compatExt spid="_x0000_s41021"/>
                </a:ext>
                <a:ext uri="{FF2B5EF4-FFF2-40B4-BE49-F238E27FC236}">
                  <a16:creationId xmlns:a16="http://schemas.microsoft.com/office/drawing/2014/main" id="{00000000-0008-0000-1400-00003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41022" name="Option Button 62" hidden="1">
              <a:extLst>
                <a:ext uri="{63B3BB69-23CF-44E3-9099-C40C66FF867C}">
                  <a14:compatExt spid="_x0000_s41022"/>
                </a:ext>
                <a:ext uri="{FF2B5EF4-FFF2-40B4-BE49-F238E27FC236}">
                  <a16:creationId xmlns:a16="http://schemas.microsoft.com/office/drawing/2014/main" id="{00000000-0008-0000-1400-00003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41023" name="Option Button 63" hidden="1">
              <a:extLst>
                <a:ext uri="{63B3BB69-23CF-44E3-9099-C40C66FF867C}">
                  <a14:compatExt spid="_x0000_s41023"/>
                </a:ext>
                <a:ext uri="{FF2B5EF4-FFF2-40B4-BE49-F238E27FC236}">
                  <a16:creationId xmlns:a16="http://schemas.microsoft.com/office/drawing/2014/main" id="{00000000-0008-0000-1400-00003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41024" name="Group Box 64" hidden="1">
              <a:extLst>
                <a:ext uri="{63B3BB69-23CF-44E3-9099-C40C66FF867C}">
                  <a14:compatExt spid="_x0000_s41024"/>
                </a:ext>
                <a:ext uri="{FF2B5EF4-FFF2-40B4-BE49-F238E27FC236}">
                  <a16:creationId xmlns:a16="http://schemas.microsoft.com/office/drawing/2014/main" id="{00000000-0008-0000-1400-00004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41025" name="Option Button 65" hidden="1">
              <a:extLst>
                <a:ext uri="{63B3BB69-23CF-44E3-9099-C40C66FF867C}">
                  <a14:compatExt spid="_x0000_s41025"/>
                </a:ext>
                <a:ext uri="{FF2B5EF4-FFF2-40B4-BE49-F238E27FC236}">
                  <a16:creationId xmlns:a16="http://schemas.microsoft.com/office/drawing/2014/main" id="{00000000-0008-0000-1400-00004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41026" name="Option Button 66" hidden="1">
              <a:extLst>
                <a:ext uri="{63B3BB69-23CF-44E3-9099-C40C66FF867C}">
                  <a14:compatExt spid="_x0000_s41026"/>
                </a:ext>
                <a:ext uri="{FF2B5EF4-FFF2-40B4-BE49-F238E27FC236}">
                  <a16:creationId xmlns:a16="http://schemas.microsoft.com/office/drawing/2014/main" id="{00000000-0008-0000-1400-00004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41027" name="Option Button 67" hidden="1">
              <a:extLst>
                <a:ext uri="{63B3BB69-23CF-44E3-9099-C40C66FF867C}">
                  <a14:compatExt spid="_x0000_s41027"/>
                </a:ext>
                <a:ext uri="{FF2B5EF4-FFF2-40B4-BE49-F238E27FC236}">
                  <a16:creationId xmlns:a16="http://schemas.microsoft.com/office/drawing/2014/main" id="{00000000-0008-0000-1400-00004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41028" name="Group Box 68" hidden="1">
              <a:extLst>
                <a:ext uri="{63B3BB69-23CF-44E3-9099-C40C66FF867C}">
                  <a14:compatExt spid="_x0000_s41028"/>
                </a:ext>
                <a:ext uri="{FF2B5EF4-FFF2-40B4-BE49-F238E27FC236}">
                  <a16:creationId xmlns:a16="http://schemas.microsoft.com/office/drawing/2014/main" id="{00000000-0008-0000-1400-00004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41029" name="Option Button 69" hidden="1">
              <a:extLst>
                <a:ext uri="{63B3BB69-23CF-44E3-9099-C40C66FF867C}">
                  <a14:compatExt spid="_x0000_s41029"/>
                </a:ext>
                <a:ext uri="{FF2B5EF4-FFF2-40B4-BE49-F238E27FC236}">
                  <a16:creationId xmlns:a16="http://schemas.microsoft.com/office/drawing/2014/main" id="{00000000-0008-0000-1400-00004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41030" name="Option Button 70" hidden="1">
              <a:extLst>
                <a:ext uri="{63B3BB69-23CF-44E3-9099-C40C66FF867C}">
                  <a14:compatExt spid="_x0000_s41030"/>
                </a:ext>
                <a:ext uri="{FF2B5EF4-FFF2-40B4-BE49-F238E27FC236}">
                  <a16:creationId xmlns:a16="http://schemas.microsoft.com/office/drawing/2014/main" id="{00000000-0008-0000-1400-00004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41031" name="Option Button 71" hidden="1">
              <a:extLst>
                <a:ext uri="{63B3BB69-23CF-44E3-9099-C40C66FF867C}">
                  <a14:compatExt spid="_x0000_s41031"/>
                </a:ext>
                <a:ext uri="{FF2B5EF4-FFF2-40B4-BE49-F238E27FC236}">
                  <a16:creationId xmlns:a16="http://schemas.microsoft.com/office/drawing/2014/main" id="{00000000-0008-0000-1400-00004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41032" name="Group Box 72" hidden="1">
              <a:extLst>
                <a:ext uri="{63B3BB69-23CF-44E3-9099-C40C66FF867C}">
                  <a14:compatExt spid="_x0000_s41032"/>
                </a:ext>
                <a:ext uri="{FF2B5EF4-FFF2-40B4-BE49-F238E27FC236}">
                  <a16:creationId xmlns:a16="http://schemas.microsoft.com/office/drawing/2014/main" id="{00000000-0008-0000-1400-00004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41033" name="Option Button 73" hidden="1">
              <a:extLst>
                <a:ext uri="{63B3BB69-23CF-44E3-9099-C40C66FF867C}">
                  <a14:compatExt spid="_x0000_s41033"/>
                </a:ext>
                <a:ext uri="{FF2B5EF4-FFF2-40B4-BE49-F238E27FC236}">
                  <a16:creationId xmlns:a16="http://schemas.microsoft.com/office/drawing/2014/main" id="{00000000-0008-0000-1400-00004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41034" name="Option Button 74" hidden="1">
              <a:extLst>
                <a:ext uri="{63B3BB69-23CF-44E3-9099-C40C66FF867C}">
                  <a14:compatExt spid="_x0000_s41034"/>
                </a:ext>
                <a:ext uri="{FF2B5EF4-FFF2-40B4-BE49-F238E27FC236}">
                  <a16:creationId xmlns:a16="http://schemas.microsoft.com/office/drawing/2014/main" id="{00000000-0008-0000-1400-00004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41035" name="Option Button 75" hidden="1">
              <a:extLst>
                <a:ext uri="{63B3BB69-23CF-44E3-9099-C40C66FF867C}">
                  <a14:compatExt spid="_x0000_s41035"/>
                </a:ext>
                <a:ext uri="{FF2B5EF4-FFF2-40B4-BE49-F238E27FC236}">
                  <a16:creationId xmlns:a16="http://schemas.microsoft.com/office/drawing/2014/main" id="{00000000-0008-0000-1400-00004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41036" name="Group Box 76" hidden="1">
              <a:extLst>
                <a:ext uri="{63B3BB69-23CF-44E3-9099-C40C66FF867C}">
                  <a14:compatExt spid="_x0000_s41036"/>
                </a:ext>
                <a:ext uri="{FF2B5EF4-FFF2-40B4-BE49-F238E27FC236}">
                  <a16:creationId xmlns:a16="http://schemas.microsoft.com/office/drawing/2014/main" id="{00000000-0008-0000-1400-00004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41040" name="Group Box 80" hidden="1">
              <a:extLst>
                <a:ext uri="{63B3BB69-23CF-44E3-9099-C40C66FF867C}">
                  <a14:compatExt spid="_x0000_s41040"/>
                </a:ext>
                <a:ext uri="{FF2B5EF4-FFF2-40B4-BE49-F238E27FC236}">
                  <a16:creationId xmlns:a16="http://schemas.microsoft.com/office/drawing/2014/main" id="{00000000-0008-0000-1400-00005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41041" name="Option Button 81" hidden="1">
              <a:extLst>
                <a:ext uri="{63B3BB69-23CF-44E3-9099-C40C66FF867C}">
                  <a14:compatExt spid="_x0000_s41041"/>
                </a:ext>
                <a:ext uri="{FF2B5EF4-FFF2-40B4-BE49-F238E27FC236}">
                  <a16:creationId xmlns:a16="http://schemas.microsoft.com/office/drawing/2014/main" id="{00000000-0008-0000-1400-00005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41042" name="Option Button 82" hidden="1">
              <a:extLst>
                <a:ext uri="{63B3BB69-23CF-44E3-9099-C40C66FF867C}">
                  <a14:compatExt spid="_x0000_s41042"/>
                </a:ext>
                <a:ext uri="{FF2B5EF4-FFF2-40B4-BE49-F238E27FC236}">
                  <a16:creationId xmlns:a16="http://schemas.microsoft.com/office/drawing/2014/main" id="{00000000-0008-0000-1400-00005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41044" name="Group Box 84" hidden="1">
              <a:extLst>
                <a:ext uri="{63B3BB69-23CF-44E3-9099-C40C66FF867C}">
                  <a14:compatExt spid="_x0000_s41044"/>
                </a:ext>
                <a:ext uri="{FF2B5EF4-FFF2-40B4-BE49-F238E27FC236}">
                  <a16:creationId xmlns:a16="http://schemas.microsoft.com/office/drawing/2014/main" id="{00000000-0008-0000-1400-00005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41045" name="Option Button 85" hidden="1">
              <a:extLst>
                <a:ext uri="{63B3BB69-23CF-44E3-9099-C40C66FF867C}">
                  <a14:compatExt spid="_x0000_s41045"/>
                </a:ext>
                <a:ext uri="{FF2B5EF4-FFF2-40B4-BE49-F238E27FC236}">
                  <a16:creationId xmlns:a16="http://schemas.microsoft.com/office/drawing/2014/main" id="{00000000-0008-0000-1400-00005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41046" name="Option Button 86" hidden="1">
              <a:extLst>
                <a:ext uri="{63B3BB69-23CF-44E3-9099-C40C66FF867C}">
                  <a14:compatExt spid="_x0000_s41046"/>
                </a:ext>
                <a:ext uri="{FF2B5EF4-FFF2-40B4-BE49-F238E27FC236}">
                  <a16:creationId xmlns:a16="http://schemas.microsoft.com/office/drawing/2014/main" id="{00000000-0008-0000-1400-00005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41047" name="Option Button 87" hidden="1">
              <a:extLst>
                <a:ext uri="{63B3BB69-23CF-44E3-9099-C40C66FF867C}">
                  <a14:compatExt spid="_x0000_s41047"/>
                </a:ext>
                <a:ext uri="{FF2B5EF4-FFF2-40B4-BE49-F238E27FC236}">
                  <a16:creationId xmlns:a16="http://schemas.microsoft.com/office/drawing/2014/main" id="{00000000-0008-0000-1400-00005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41048" name="Group Box 88" hidden="1">
              <a:extLst>
                <a:ext uri="{63B3BB69-23CF-44E3-9099-C40C66FF867C}">
                  <a14:compatExt spid="_x0000_s41048"/>
                </a:ext>
                <a:ext uri="{FF2B5EF4-FFF2-40B4-BE49-F238E27FC236}">
                  <a16:creationId xmlns:a16="http://schemas.microsoft.com/office/drawing/2014/main" id="{00000000-0008-0000-1400-00005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41049" name="Option Button 89" hidden="1">
              <a:extLst>
                <a:ext uri="{63B3BB69-23CF-44E3-9099-C40C66FF867C}">
                  <a14:compatExt spid="_x0000_s41049"/>
                </a:ext>
                <a:ext uri="{FF2B5EF4-FFF2-40B4-BE49-F238E27FC236}">
                  <a16:creationId xmlns:a16="http://schemas.microsoft.com/office/drawing/2014/main" id="{00000000-0008-0000-1400-00005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41050" name="Option Button 90" hidden="1">
              <a:extLst>
                <a:ext uri="{63B3BB69-23CF-44E3-9099-C40C66FF867C}">
                  <a14:compatExt spid="_x0000_s41050"/>
                </a:ext>
                <a:ext uri="{FF2B5EF4-FFF2-40B4-BE49-F238E27FC236}">
                  <a16:creationId xmlns:a16="http://schemas.microsoft.com/office/drawing/2014/main" id="{00000000-0008-0000-1400-00005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41051" name="Option Button 91" hidden="1">
              <a:extLst>
                <a:ext uri="{63B3BB69-23CF-44E3-9099-C40C66FF867C}">
                  <a14:compatExt spid="_x0000_s41051"/>
                </a:ext>
                <a:ext uri="{FF2B5EF4-FFF2-40B4-BE49-F238E27FC236}">
                  <a16:creationId xmlns:a16="http://schemas.microsoft.com/office/drawing/2014/main" id="{00000000-0008-0000-1400-00005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41052" name="Group Box 92" hidden="1">
              <a:extLst>
                <a:ext uri="{63B3BB69-23CF-44E3-9099-C40C66FF867C}">
                  <a14:compatExt spid="_x0000_s41052"/>
                </a:ext>
                <a:ext uri="{FF2B5EF4-FFF2-40B4-BE49-F238E27FC236}">
                  <a16:creationId xmlns:a16="http://schemas.microsoft.com/office/drawing/2014/main" id="{00000000-0008-0000-1400-00005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41053" name="Option Button 93" hidden="1">
              <a:extLst>
                <a:ext uri="{63B3BB69-23CF-44E3-9099-C40C66FF867C}">
                  <a14:compatExt spid="_x0000_s41053"/>
                </a:ext>
                <a:ext uri="{FF2B5EF4-FFF2-40B4-BE49-F238E27FC236}">
                  <a16:creationId xmlns:a16="http://schemas.microsoft.com/office/drawing/2014/main" id="{00000000-0008-0000-1400-00005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41054" name="Option Button 94" hidden="1">
              <a:extLst>
                <a:ext uri="{63B3BB69-23CF-44E3-9099-C40C66FF867C}">
                  <a14:compatExt spid="_x0000_s41054"/>
                </a:ext>
                <a:ext uri="{FF2B5EF4-FFF2-40B4-BE49-F238E27FC236}">
                  <a16:creationId xmlns:a16="http://schemas.microsoft.com/office/drawing/2014/main" id="{00000000-0008-0000-1400-00005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41055" name="Option Button 95" hidden="1">
              <a:extLst>
                <a:ext uri="{63B3BB69-23CF-44E3-9099-C40C66FF867C}">
                  <a14:compatExt spid="_x0000_s41055"/>
                </a:ext>
                <a:ext uri="{FF2B5EF4-FFF2-40B4-BE49-F238E27FC236}">
                  <a16:creationId xmlns:a16="http://schemas.microsoft.com/office/drawing/2014/main" id="{00000000-0008-0000-1400-00005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41056" name="Group Box 96" hidden="1">
              <a:extLst>
                <a:ext uri="{63B3BB69-23CF-44E3-9099-C40C66FF867C}">
                  <a14:compatExt spid="_x0000_s41056"/>
                </a:ext>
                <a:ext uri="{FF2B5EF4-FFF2-40B4-BE49-F238E27FC236}">
                  <a16:creationId xmlns:a16="http://schemas.microsoft.com/office/drawing/2014/main" id="{00000000-0008-0000-1400-00006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41057" name="Option Button 97" hidden="1">
              <a:extLst>
                <a:ext uri="{63B3BB69-23CF-44E3-9099-C40C66FF867C}">
                  <a14:compatExt spid="_x0000_s41057"/>
                </a:ext>
                <a:ext uri="{FF2B5EF4-FFF2-40B4-BE49-F238E27FC236}">
                  <a16:creationId xmlns:a16="http://schemas.microsoft.com/office/drawing/2014/main" id="{00000000-0008-0000-1400-00006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41058" name="Option Button 98" hidden="1">
              <a:extLst>
                <a:ext uri="{63B3BB69-23CF-44E3-9099-C40C66FF867C}">
                  <a14:compatExt spid="_x0000_s41058"/>
                </a:ext>
                <a:ext uri="{FF2B5EF4-FFF2-40B4-BE49-F238E27FC236}">
                  <a16:creationId xmlns:a16="http://schemas.microsoft.com/office/drawing/2014/main" id="{00000000-0008-0000-1400-00006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41059" name="Option Button 99" hidden="1">
              <a:extLst>
                <a:ext uri="{63B3BB69-23CF-44E3-9099-C40C66FF867C}">
                  <a14:compatExt spid="_x0000_s41059"/>
                </a:ext>
                <a:ext uri="{FF2B5EF4-FFF2-40B4-BE49-F238E27FC236}">
                  <a16:creationId xmlns:a16="http://schemas.microsoft.com/office/drawing/2014/main" id="{00000000-0008-0000-1400-00006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41060" name="Group Box 100" hidden="1">
              <a:extLst>
                <a:ext uri="{63B3BB69-23CF-44E3-9099-C40C66FF867C}">
                  <a14:compatExt spid="_x0000_s41060"/>
                </a:ext>
                <a:ext uri="{FF2B5EF4-FFF2-40B4-BE49-F238E27FC236}">
                  <a16:creationId xmlns:a16="http://schemas.microsoft.com/office/drawing/2014/main" id="{00000000-0008-0000-1400-00006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41061" name="Option Button 101" hidden="1">
              <a:extLst>
                <a:ext uri="{63B3BB69-23CF-44E3-9099-C40C66FF867C}">
                  <a14:compatExt spid="_x0000_s41061"/>
                </a:ext>
                <a:ext uri="{FF2B5EF4-FFF2-40B4-BE49-F238E27FC236}">
                  <a16:creationId xmlns:a16="http://schemas.microsoft.com/office/drawing/2014/main" id="{00000000-0008-0000-1400-00006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41062" name="Option Button 102" hidden="1">
              <a:extLst>
                <a:ext uri="{63B3BB69-23CF-44E3-9099-C40C66FF867C}">
                  <a14:compatExt spid="_x0000_s41062"/>
                </a:ext>
                <a:ext uri="{FF2B5EF4-FFF2-40B4-BE49-F238E27FC236}">
                  <a16:creationId xmlns:a16="http://schemas.microsoft.com/office/drawing/2014/main" id="{00000000-0008-0000-1400-00006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41063" name="Option Button 103" hidden="1">
              <a:extLst>
                <a:ext uri="{63B3BB69-23CF-44E3-9099-C40C66FF867C}">
                  <a14:compatExt spid="_x0000_s41063"/>
                </a:ext>
                <a:ext uri="{FF2B5EF4-FFF2-40B4-BE49-F238E27FC236}">
                  <a16:creationId xmlns:a16="http://schemas.microsoft.com/office/drawing/2014/main" id="{00000000-0008-0000-1400-00006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41064" name="Group Box 104" hidden="1">
              <a:extLst>
                <a:ext uri="{63B3BB69-23CF-44E3-9099-C40C66FF867C}">
                  <a14:compatExt spid="_x0000_s41064"/>
                </a:ext>
                <a:ext uri="{FF2B5EF4-FFF2-40B4-BE49-F238E27FC236}">
                  <a16:creationId xmlns:a16="http://schemas.microsoft.com/office/drawing/2014/main" id="{00000000-0008-0000-1400-00006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41065" name="Option Button 105" hidden="1">
              <a:extLst>
                <a:ext uri="{63B3BB69-23CF-44E3-9099-C40C66FF867C}">
                  <a14:compatExt spid="_x0000_s41065"/>
                </a:ext>
                <a:ext uri="{FF2B5EF4-FFF2-40B4-BE49-F238E27FC236}">
                  <a16:creationId xmlns:a16="http://schemas.microsoft.com/office/drawing/2014/main" id="{00000000-0008-0000-1400-00006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41066" name="Option Button 106" hidden="1">
              <a:extLst>
                <a:ext uri="{63B3BB69-23CF-44E3-9099-C40C66FF867C}">
                  <a14:compatExt spid="_x0000_s41066"/>
                </a:ext>
                <a:ext uri="{FF2B5EF4-FFF2-40B4-BE49-F238E27FC236}">
                  <a16:creationId xmlns:a16="http://schemas.microsoft.com/office/drawing/2014/main" id="{00000000-0008-0000-1400-00006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41067" name="Option Button 107" hidden="1">
              <a:extLst>
                <a:ext uri="{63B3BB69-23CF-44E3-9099-C40C66FF867C}">
                  <a14:compatExt spid="_x0000_s41067"/>
                </a:ext>
                <a:ext uri="{FF2B5EF4-FFF2-40B4-BE49-F238E27FC236}">
                  <a16:creationId xmlns:a16="http://schemas.microsoft.com/office/drawing/2014/main" id="{00000000-0008-0000-1400-00006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41068" name="Group Box 108" hidden="1">
              <a:extLst>
                <a:ext uri="{63B3BB69-23CF-44E3-9099-C40C66FF867C}">
                  <a14:compatExt spid="_x0000_s41068"/>
                </a:ext>
                <a:ext uri="{FF2B5EF4-FFF2-40B4-BE49-F238E27FC236}">
                  <a16:creationId xmlns:a16="http://schemas.microsoft.com/office/drawing/2014/main" id="{00000000-0008-0000-1400-00006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41069" name="Option Button 109" hidden="1">
              <a:extLst>
                <a:ext uri="{63B3BB69-23CF-44E3-9099-C40C66FF867C}">
                  <a14:compatExt spid="_x0000_s41069"/>
                </a:ext>
                <a:ext uri="{FF2B5EF4-FFF2-40B4-BE49-F238E27FC236}">
                  <a16:creationId xmlns:a16="http://schemas.microsoft.com/office/drawing/2014/main" id="{00000000-0008-0000-1400-00006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41070" name="Option Button 110" hidden="1">
              <a:extLst>
                <a:ext uri="{63B3BB69-23CF-44E3-9099-C40C66FF867C}">
                  <a14:compatExt spid="_x0000_s41070"/>
                </a:ext>
                <a:ext uri="{FF2B5EF4-FFF2-40B4-BE49-F238E27FC236}">
                  <a16:creationId xmlns:a16="http://schemas.microsoft.com/office/drawing/2014/main" id="{00000000-0008-0000-1400-00006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41071" name="Option Button 111" hidden="1">
              <a:extLst>
                <a:ext uri="{63B3BB69-23CF-44E3-9099-C40C66FF867C}">
                  <a14:compatExt spid="_x0000_s41071"/>
                </a:ext>
                <a:ext uri="{FF2B5EF4-FFF2-40B4-BE49-F238E27FC236}">
                  <a16:creationId xmlns:a16="http://schemas.microsoft.com/office/drawing/2014/main" id="{00000000-0008-0000-1400-00006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41072" name="Group Box 112" hidden="1">
              <a:extLst>
                <a:ext uri="{63B3BB69-23CF-44E3-9099-C40C66FF867C}">
                  <a14:compatExt spid="_x0000_s41072"/>
                </a:ext>
                <a:ext uri="{FF2B5EF4-FFF2-40B4-BE49-F238E27FC236}">
                  <a16:creationId xmlns:a16="http://schemas.microsoft.com/office/drawing/2014/main" id="{00000000-0008-0000-1400-00007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41073" name="Option Button 113" hidden="1">
              <a:extLst>
                <a:ext uri="{63B3BB69-23CF-44E3-9099-C40C66FF867C}">
                  <a14:compatExt spid="_x0000_s41073"/>
                </a:ext>
                <a:ext uri="{FF2B5EF4-FFF2-40B4-BE49-F238E27FC236}">
                  <a16:creationId xmlns:a16="http://schemas.microsoft.com/office/drawing/2014/main" id="{00000000-0008-0000-1400-00007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41074" name="Option Button 114" hidden="1">
              <a:extLst>
                <a:ext uri="{63B3BB69-23CF-44E3-9099-C40C66FF867C}">
                  <a14:compatExt spid="_x0000_s41074"/>
                </a:ext>
                <a:ext uri="{FF2B5EF4-FFF2-40B4-BE49-F238E27FC236}">
                  <a16:creationId xmlns:a16="http://schemas.microsoft.com/office/drawing/2014/main" id="{00000000-0008-0000-1400-00007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41075" name="Option Button 115" hidden="1">
              <a:extLst>
                <a:ext uri="{63B3BB69-23CF-44E3-9099-C40C66FF867C}">
                  <a14:compatExt spid="_x0000_s41075"/>
                </a:ext>
                <a:ext uri="{FF2B5EF4-FFF2-40B4-BE49-F238E27FC236}">
                  <a16:creationId xmlns:a16="http://schemas.microsoft.com/office/drawing/2014/main" id="{00000000-0008-0000-1400-00007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41076" name="Group Box 116" hidden="1">
              <a:extLst>
                <a:ext uri="{63B3BB69-23CF-44E3-9099-C40C66FF867C}">
                  <a14:compatExt spid="_x0000_s41076"/>
                </a:ext>
                <a:ext uri="{FF2B5EF4-FFF2-40B4-BE49-F238E27FC236}">
                  <a16:creationId xmlns:a16="http://schemas.microsoft.com/office/drawing/2014/main" id="{00000000-0008-0000-1400-00007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41077" name="Option Button 117" hidden="1">
              <a:extLst>
                <a:ext uri="{63B3BB69-23CF-44E3-9099-C40C66FF867C}">
                  <a14:compatExt spid="_x0000_s41077"/>
                </a:ext>
                <a:ext uri="{FF2B5EF4-FFF2-40B4-BE49-F238E27FC236}">
                  <a16:creationId xmlns:a16="http://schemas.microsoft.com/office/drawing/2014/main" id="{00000000-0008-0000-1400-00007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41078" name="Option Button 118" hidden="1">
              <a:extLst>
                <a:ext uri="{63B3BB69-23CF-44E3-9099-C40C66FF867C}">
                  <a14:compatExt spid="_x0000_s41078"/>
                </a:ext>
                <a:ext uri="{FF2B5EF4-FFF2-40B4-BE49-F238E27FC236}">
                  <a16:creationId xmlns:a16="http://schemas.microsoft.com/office/drawing/2014/main" id="{00000000-0008-0000-1400-00007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41079" name="Option Button 119" hidden="1">
              <a:extLst>
                <a:ext uri="{63B3BB69-23CF-44E3-9099-C40C66FF867C}">
                  <a14:compatExt spid="_x0000_s41079"/>
                </a:ext>
                <a:ext uri="{FF2B5EF4-FFF2-40B4-BE49-F238E27FC236}">
                  <a16:creationId xmlns:a16="http://schemas.microsoft.com/office/drawing/2014/main" id="{00000000-0008-0000-1400-00007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41080" name="Group Box 120" hidden="1">
              <a:extLst>
                <a:ext uri="{63B3BB69-23CF-44E3-9099-C40C66FF867C}">
                  <a14:compatExt spid="_x0000_s41080"/>
                </a:ext>
                <a:ext uri="{FF2B5EF4-FFF2-40B4-BE49-F238E27FC236}">
                  <a16:creationId xmlns:a16="http://schemas.microsoft.com/office/drawing/2014/main" id="{00000000-0008-0000-1400-00007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41090" name="Rectangle 121">
          <a:extLst>
            <a:ext uri="{FF2B5EF4-FFF2-40B4-BE49-F238E27FC236}">
              <a16:creationId xmlns:a16="http://schemas.microsoft.com/office/drawing/2014/main" id="{00000000-0008-0000-1400-000082A0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41091" name="Rectangle 122">
          <a:extLst>
            <a:ext uri="{FF2B5EF4-FFF2-40B4-BE49-F238E27FC236}">
              <a16:creationId xmlns:a16="http://schemas.microsoft.com/office/drawing/2014/main" id="{00000000-0008-0000-1400-000083A0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41092" name="Rectangle 123">
          <a:extLst>
            <a:ext uri="{FF2B5EF4-FFF2-40B4-BE49-F238E27FC236}">
              <a16:creationId xmlns:a16="http://schemas.microsoft.com/office/drawing/2014/main" id="{00000000-0008-0000-1400-000084A0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41084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7CA0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41085" name="Option Button 125" hidden="1">
              <a:extLst>
                <a:ext uri="{63B3BB69-23CF-44E3-9099-C40C66FF867C}">
                  <a14:compatExt spid="_x0000_s41085"/>
                </a:ext>
                <a:ext uri="{FF2B5EF4-FFF2-40B4-BE49-F238E27FC236}">
                  <a16:creationId xmlns:a16="http://schemas.microsoft.com/office/drawing/2014/main" id="{00000000-0008-0000-1400-00007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41086" name="Option Button 126" hidden="1">
              <a:extLst>
                <a:ext uri="{63B3BB69-23CF-44E3-9099-C40C66FF867C}">
                  <a14:compatExt spid="_x0000_s41086"/>
                </a:ext>
                <a:ext uri="{FF2B5EF4-FFF2-40B4-BE49-F238E27FC236}">
                  <a16:creationId xmlns:a16="http://schemas.microsoft.com/office/drawing/2014/main" id="{00000000-0008-0000-1400-00007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41087" name="Option Button 127" hidden="1">
              <a:extLst>
                <a:ext uri="{63B3BB69-23CF-44E3-9099-C40C66FF867C}">
                  <a14:compatExt spid="_x0000_s41087"/>
                </a:ext>
                <a:ext uri="{FF2B5EF4-FFF2-40B4-BE49-F238E27FC236}">
                  <a16:creationId xmlns:a16="http://schemas.microsoft.com/office/drawing/2014/main" id="{00000000-0008-0000-1400-00007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41088" name="Option Button 128" hidden="1">
              <a:extLst>
                <a:ext uri="{63B3BB69-23CF-44E3-9099-C40C66FF867C}">
                  <a14:compatExt spid="_x0000_s41088"/>
                </a:ext>
                <a:ext uri="{FF2B5EF4-FFF2-40B4-BE49-F238E27FC236}">
                  <a16:creationId xmlns:a16="http://schemas.microsoft.com/office/drawing/2014/main" id="{00000000-0008-0000-1400-00008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41089" name="Option Button 129" hidden="1">
              <a:extLst>
                <a:ext uri="{63B3BB69-23CF-44E3-9099-C40C66FF867C}">
                  <a14:compatExt spid="_x0000_s41089"/>
                </a:ext>
                <a:ext uri="{FF2B5EF4-FFF2-40B4-BE49-F238E27FC236}">
                  <a16:creationId xmlns:a16="http://schemas.microsoft.com/office/drawing/2014/main" id="{00000000-0008-0000-1400-00008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41985" name="Option Button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15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41986" name="Option Button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15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41987" name="Option Button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15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41988" name="Group Box 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00000000-0008-0000-1500-00000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41989" name="Option Button 5" hidden="1">
              <a:extLst>
                <a:ext uri="{63B3BB69-23CF-44E3-9099-C40C66FF867C}">
                  <a14:compatExt spid="_x0000_s41989"/>
                </a:ext>
                <a:ext uri="{FF2B5EF4-FFF2-40B4-BE49-F238E27FC236}">
                  <a16:creationId xmlns:a16="http://schemas.microsoft.com/office/drawing/2014/main" id="{00000000-0008-0000-1500-00000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41990" name="Option Button 6" hidden="1">
              <a:extLst>
                <a:ext uri="{63B3BB69-23CF-44E3-9099-C40C66FF867C}">
                  <a14:compatExt spid="_x0000_s41990"/>
                </a:ext>
                <a:ext uri="{FF2B5EF4-FFF2-40B4-BE49-F238E27FC236}">
                  <a16:creationId xmlns:a16="http://schemas.microsoft.com/office/drawing/2014/main" id="{00000000-0008-0000-1500-00000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41991" name="Option Button 7" hidden="1">
              <a:extLst>
                <a:ext uri="{63B3BB69-23CF-44E3-9099-C40C66FF867C}">
                  <a14:compatExt spid="_x0000_s41991"/>
                </a:ext>
                <a:ext uri="{FF2B5EF4-FFF2-40B4-BE49-F238E27FC236}">
                  <a16:creationId xmlns:a16="http://schemas.microsoft.com/office/drawing/2014/main" id="{00000000-0008-0000-1500-00000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41992" name="Group Box 8" hidden="1">
              <a:extLst>
                <a:ext uri="{63B3BB69-23CF-44E3-9099-C40C66FF867C}">
                  <a14:compatExt spid="_x0000_s41992"/>
                </a:ext>
                <a:ext uri="{FF2B5EF4-FFF2-40B4-BE49-F238E27FC236}">
                  <a16:creationId xmlns:a16="http://schemas.microsoft.com/office/drawing/2014/main" id="{00000000-0008-0000-1500-00000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41993" name="Option Button 9" hidden="1">
              <a:extLst>
                <a:ext uri="{63B3BB69-23CF-44E3-9099-C40C66FF867C}">
                  <a14:compatExt spid="_x0000_s41993"/>
                </a:ext>
                <a:ext uri="{FF2B5EF4-FFF2-40B4-BE49-F238E27FC236}">
                  <a16:creationId xmlns:a16="http://schemas.microsoft.com/office/drawing/2014/main" id="{00000000-0008-0000-1500-00000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41994" name="Option Button 10" hidden="1">
              <a:extLst>
                <a:ext uri="{63B3BB69-23CF-44E3-9099-C40C66FF867C}">
                  <a14:compatExt spid="_x0000_s41994"/>
                </a:ext>
                <a:ext uri="{FF2B5EF4-FFF2-40B4-BE49-F238E27FC236}">
                  <a16:creationId xmlns:a16="http://schemas.microsoft.com/office/drawing/2014/main" id="{00000000-0008-0000-1500-00000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41996" name="Group Box 12" hidden="1">
              <a:extLst>
                <a:ext uri="{63B3BB69-23CF-44E3-9099-C40C66FF867C}">
                  <a14:compatExt spid="_x0000_s41996"/>
                </a:ext>
                <a:ext uri="{FF2B5EF4-FFF2-40B4-BE49-F238E27FC236}">
                  <a16:creationId xmlns:a16="http://schemas.microsoft.com/office/drawing/2014/main" id="{00000000-0008-0000-1500-00000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41997" name="Option Button 13" hidden="1">
              <a:extLst>
                <a:ext uri="{63B3BB69-23CF-44E3-9099-C40C66FF867C}">
                  <a14:compatExt spid="_x0000_s41997"/>
                </a:ext>
                <a:ext uri="{FF2B5EF4-FFF2-40B4-BE49-F238E27FC236}">
                  <a16:creationId xmlns:a16="http://schemas.microsoft.com/office/drawing/2014/main" id="{00000000-0008-0000-1500-00000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41998" name="Option Button 14" hidden="1">
              <a:extLst>
                <a:ext uri="{63B3BB69-23CF-44E3-9099-C40C66FF867C}">
                  <a14:compatExt spid="_x0000_s41998"/>
                </a:ext>
                <a:ext uri="{FF2B5EF4-FFF2-40B4-BE49-F238E27FC236}">
                  <a16:creationId xmlns:a16="http://schemas.microsoft.com/office/drawing/2014/main" id="{00000000-0008-0000-1500-00000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41999" name="Option Button 15" hidden="1">
              <a:extLst>
                <a:ext uri="{63B3BB69-23CF-44E3-9099-C40C66FF867C}">
                  <a14:compatExt spid="_x0000_s41999"/>
                </a:ext>
                <a:ext uri="{FF2B5EF4-FFF2-40B4-BE49-F238E27FC236}">
                  <a16:creationId xmlns:a16="http://schemas.microsoft.com/office/drawing/2014/main" id="{00000000-0008-0000-1500-00000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42000" name="Group Box 16" hidden="1">
              <a:extLst>
                <a:ext uri="{63B3BB69-23CF-44E3-9099-C40C66FF867C}">
                  <a14:compatExt spid="_x0000_s42000"/>
                </a:ext>
                <a:ext uri="{FF2B5EF4-FFF2-40B4-BE49-F238E27FC236}">
                  <a16:creationId xmlns:a16="http://schemas.microsoft.com/office/drawing/2014/main" id="{00000000-0008-0000-1500-00001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42001" name="Option Button 17" hidden="1">
              <a:extLst>
                <a:ext uri="{63B3BB69-23CF-44E3-9099-C40C66FF867C}">
                  <a14:compatExt spid="_x0000_s42001"/>
                </a:ext>
                <a:ext uri="{FF2B5EF4-FFF2-40B4-BE49-F238E27FC236}">
                  <a16:creationId xmlns:a16="http://schemas.microsoft.com/office/drawing/2014/main" id="{00000000-0008-0000-1500-00001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42002" name="Option Button 18" hidden="1">
              <a:extLst>
                <a:ext uri="{63B3BB69-23CF-44E3-9099-C40C66FF867C}">
                  <a14:compatExt spid="_x0000_s42002"/>
                </a:ext>
                <a:ext uri="{FF2B5EF4-FFF2-40B4-BE49-F238E27FC236}">
                  <a16:creationId xmlns:a16="http://schemas.microsoft.com/office/drawing/2014/main" id="{00000000-0008-0000-1500-00001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42003" name="Option Button 19" hidden="1">
              <a:extLst>
                <a:ext uri="{63B3BB69-23CF-44E3-9099-C40C66FF867C}">
                  <a14:compatExt spid="_x0000_s42003"/>
                </a:ext>
                <a:ext uri="{FF2B5EF4-FFF2-40B4-BE49-F238E27FC236}">
                  <a16:creationId xmlns:a16="http://schemas.microsoft.com/office/drawing/2014/main" id="{00000000-0008-0000-1500-00001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42004" name="Group Box 20" hidden="1">
              <a:extLst>
                <a:ext uri="{63B3BB69-23CF-44E3-9099-C40C66FF867C}">
                  <a14:compatExt spid="_x0000_s42004"/>
                </a:ext>
                <a:ext uri="{FF2B5EF4-FFF2-40B4-BE49-F238E27FC236}">
                  <a16:creationId xmlns:a16="http://schemas.microsoft.com/office/drawing/2014/main" id="{00000000-0008-0000-1500-00001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42005" name="Option Button 21" hidden="1">
              <a:extLst>
                <a:ext uri="{63B3BB69-23CF-44E3-9099-C40C66FF867C}">
                  <a14:compatExt spid="_x0000_s42005"/>
                </a:ext>
                <a:ext uri="{FF2B5EF4-FFF2-40B4-BE49-F238E27FC236}">
                  <a16:creationId xmlns:a16="http://schemas.microsoft.com/office/drawing/2014/main" id="{00000000-0008-0000-1500-00001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42006" name="Option Button 22" hidden="1">
              <a:extLst>
                <a:ext uri="{63B3BB69-23CF-44E3-9099-C40C66FF867C}">
                  <a14:compatExt spid="_x0000_s42006"/>
                </a:ext>
                <a:ext uri="{FF2B5EF4-FFF2-40B4-BE49-F238E27FC236}">
                  <a16:creationId xmlns:a16="http://schemas.microsoft.com/office/drawing/2014/main" id="{00000000-0008-0000-1500-00001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42007" name="Option Button 23" hidden="1">
              <a:extLst>
                <a:ext uri="{63B3BB69-23CF-44E3-9099-C40C66FF867C}">
                  <a14:compatExt spid="_x0000_s42007"/>
                </a:ext>
                <a:ext uri="{FF2B5EF4-FFF2-40B4-BE49-F238E27FC236}">
                  <a16:creationId xmlns:a16="http://schemas.microsoft.com/office/drawing/2014/main" id="{00000000-0008-0000-1500-00001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42008" name="Group Box 24" hidden="1">
              <a:extLst>
                <a:ext uri="{63B3BB69-23CF-44E3-9099-C40C66FF867C}">
                  <a14:compatExt spid="_x0000_s42008"/>
                </a:ext>
                <a:ext uri="{FF2B5EF4-FFF2-40B4-BE49-F238E27FC236}">
                  <a16:creationId xmlns:a16="http://schemas.microsoft.com/office/drawing/2014/main" id="{00000000-0008-0000-1500-00001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42009" name="Option Button 25" hidden="1">
              <a:extLst>
                <a:ext uri="{63B3BB69-23CF-44E3-9099-C40C66FF867C}">
                  <a14:compatExt spid="_x0000_s42009"/>
                </a:ext>
                <a:ext uri="{FF2B5EF4-FFF2-40B4-BE49-F238E27FC236}">
                  <a16:creationId xmlns:a16="http://schemas.microsoft.com/office/drawing/2014/main" id="{00000000-0008-0000-1500-00001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42010" name="Option Button 26" hidden="1">
              <a:extLst>
                <a:ext uri="{63B3BB69-23CF-44E3-9099-C40C66FF867C}">
                  <a14:compatExt spid="_x0000_s42010"/>
                </a:ext>
                <a:ext uri="{FF2B5EF4-FFF2-40B4-BE49-F238E27FC236}">
                  <a16:creationId xmlns:a16="http://schemas.microsoft.com/office/drawing/2014/main" id="{00000000-0008-0000-1500-00001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42011" name="Option Button 27" hidden="1">
              <a:extLst>
                <a:ext uri="{63B3BB69-23CF-44E3-9099-C40C66FF867C}">
                  <a14:compatExt spid="_x0000_s42011"/>
                </a:ext>
                <a:ext uri="{FF2B5EF4-FFF2-40B4-BE49-F238E27FC236}">
                  <a16:creationId xmlns:a16="http://schemas.microsoft.com/office/drawing/2014/main" id="{00000000-0008-0000-1500-00001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42012" name="Group Box 28" hidden="1">
              <a:extLst>
                <a:ext uri="{63B3BB69-23CF-44E3-9099-C40C66FF867C}">
                  <a14:compatExt spid="_x0000_s42012"/>
                </a:ext>
                <a:ext uri="{FF2B5EF4-FFF2-40B4-BE49-F238E27FC236}">
                  <a16:creationId xmlns:a16="http://schemas.microsoft.com/office/drawing/2014/main" id="{00000000-0008-0000-1500-00001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42013" name="Option Button 29" hidden="1">
              <a:extLst>
                <a:ext uri="{63B3BB69-23CF-44E3-9099-C40C66FF867C}">
                  <a14:compatExt spid="_x0000_s42013"/>
                </a:ext>
                <a:ext uri="{FF2B5EF4-FFF2-40B4-BE49-F238E27FC236}">
                  <a16:creationId xmlns:a16="http://schemas.microsoft.com/office/drawing/2014/main" id="{00000000-0008-0000-1500-00001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42014" name="Option Button 30" hidden="1">
              <a:extLst>
                <a:ext uri="{63B3BB69-23CF-44E3-9099-C40C66FF867C}">
                  <a14:compatExt spid="_x0000_s42014"/>
                </a:ext>
                <a:ext uri="{FF2B5EF4-FFF2-40B4-BE49-F238E27FC236}">
                  <a16:creationId xmlns:a16="http://schemas.microsoft.com/office/drawing/2014/main" id="{00000000-0008-0000-1500-00001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42015" name="Option Button 31" hidden="1">
              <a:extLst>
                <a:ext uri="{63B3BB69-23CF-44E3-9099-C40C66FF867C}">
                  <a14:compatExt spid="_x0000_s42015"/>
                </a:ext>
                <a:ext uri="{FF2B5EF4-FFF2-40B4-BE49-F238E27FC236}">
                  <a16:creationId xmlns:a16="http://schemas.microsoft.com/office/drawing/2014/main" id="{00000000-0008-0000-1500-00001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42016" name="Group Box 32" hidden="1">
              <a:extLst>
                <a:ext uri="{63B3BB69-23CF-44E3-9099-C40C66FF867C}">
                  <a14:compatExt spid="_x0000_s42016"/>
                </a:ext>
                <a:ext uri="{FF2B5EF4-FFF2-40B4-BE49-F238E27FC236}">
                  <a16:creationId xmlns:a16="http://schemas.microsoft.com/office/drawing/2014/main" id="{00000000-0008-0000-1500-00002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42017" name="Option Button 33" hidden="1">
              <a:extLst>
                <a:ext uri="{63B3BB69-23CF-44E3-9099-C40C66FF867C}">
                  <a14:compatExt spid="_x0000_s42017"/>
                </a:ext>
                <a:ext uri="{FF2B5EF4-FFF2-40B4-BE49-F238E27FC236}">
                  <a16:creationId xmlns:a16="http://schemas.microsoft.com/office/drawing/2014/main" id="{00000000-0008-0000-1500-00002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42018" name="Option Button 34" hidden="1">
              <a:extLst>
                <a:ext uri="{63B3BB69-23CF-44E3-9099-C40C66FF867C}">
                  <a14:compatExt spid="_x0000_s42018"/>
                </a:ext>
                <a:ext uri="{FF2B5EF4-FFF2-40B4-BE49-F238E27FC236}">
                  <a16:creationId xmlns:a16="http://schemas.microsoft.com/office/drawing/2014/main" id="{00000000-0008-0000-1500-00002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42019" name="Option Button 35" hidden="1">
              <a:extLst>
                <a:ext uri="{63B3BB69-23CF-44E3-9099-C40C66FF867C}">
                  <a14:compatExt spid="_x0000_s42019"/>
                </a:ext>
                <a:ext uri="{FF2B5EF4-FFF2-40B4-BE49-F238E27FC236}">
                  <a16:creationId xmlns:a16="http://schemas.microsoft.com/office/drawing/2014/main" id="{00000000-0008-0000-1500-00002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42020" name="Group Box 36" hidden="1">
              <a:extLst>
                <a:ext uri="{63B3BB69-23CF-44E3-9099-C40C66FF867C}">
                  <a14:compatExt spid="_x0000_s42020"/>
                </a:ext>
                <a:ext uri="{FF2B5EF4-FFF2-40B4-BE49-F238E27FC236}">
                  <a16:creationId xmlns:a16="http://schemas.microsoft.com/office/drawing/2014/main" id="{00000000-0008-0000-1500-00002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42021" name="Option Button 37" hidden="1">
              <a:extLst>
                <a:ext uri="{63B3BB69-23CF-44E3-9099-C40C66FF867C}">
                  <a14:compatExt spid="_x0000_s42021"/>
                </a:ext>
                <a:ext uri="{FF2B5EF4-FFF2-40B4-BE49-F238E27FC236}">
                  <a16:creationId xmlns:a16="http://schemas.microsoft.com/office/drawing/2014/main" id="{00000000-0008-0000-1500-00002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42022" name="Option Button 38" hidden="1">
              <a:extLst>
                <a:ext uri="{63B3BB69-23CF-44E3-9099-C40C66FF867C}">
                  <a14:compatExt spid="_x0000_s42022"/>
                </a:ext>
                <a:ext uri="{FF2B5EF4-FFF2-40B4-BE49-F238E27FC236}">
                  <a16:creationId xmlns:a16="http://schemas.microsoft.com/office/drawing/2014/main" id="{00000000-0008-0000-1500-00002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42023" name="Option Button 39" hidden="1">
              <a:extLst>
                <a:ext uri="{63B3BB69-23CF-44E3-9099-C40C66FF867C}">
                  <a14:compatExt spid="_x0000_s42023"/>
                </a:ext>
                <a:ext uri="{FF2B5EF4-FFF2-40B4-BE49-F238E27FC236}">
                  <a16:creationId xmlns:a16="http://schemas.microsoft.com/office/drawing/2014/main" id="{00000000-0008-0000-1500-00002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42024" name="Group Box 40" hidden="1">
              <a:extLst>
                <a:ext uri="{63B3BB69-23CF-44E3-9099-C40C66FF867C}">
                  <a14:compatExt spid="_x0000_s42024"/>
                </a:ext>
                <a:ext uri="{FF2B5EF4-FFF2-40B4-BE49-F238E27FC236}">
                  <a16:creationId xmlns:a16="http://schemas.microsoft.com/office/drawing/2014/main" id="{00000000-0008-0000-1500-00002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42025" name="Option Button 41" hidden="1">
              <a:extLst>
                <a:ext uri="{63B3BB69-23CF-44E3-9099-C40C66FF867C}">
                  <a14:compatExt spid="_x0000_s42025"/>
                </a:ext>
                <a:ext uri="{FF2B5EF4-FFF2-40B4-BE49-F238E27FC236}">
                  <a16:creationId xmlns:a16="http://schemas.microsoft.com/office/drawing/2014/main" id="{00000000-0008-0000-1500-00002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42026" name="Option Button 42" hidden="1">
              <a:extLst>
                <a:ext uri="{63B3BB69-23CF-44E3-9099-C40C66FF867C}">
                  <a14:compatExt spid="_x0000_s42026"/>
                </a:ext>
                <a:ext uri="{FF2B5EF4-FFF2-40B4-BE49-F238E27FC236}">
                  <a16:creationId xmlns:a16="http://schemas.microsoft.com/office/drawing/2014/main" id="{00000000-0008-0000-1500-00002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42027" name="Option Button 43" hidden="1">
              <a:extLst>
                <a:ext uri="{63B3BB69-23CF-44E3-9099-C40C66FF867C}">
                  <a14:compatExt spid="_x0000_s42027"/>
                </a:ext>
                <a:ext uri="{FF2B5EF4-FFF2-40B4-BE49-F238E27FC236}">
                  <a16:creationId xmlns:a16="http://schemas.microsoft.com/office/drawing/2014/main" id="{00000000-0008-0000-1500-00002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42028" name="Group Box 44" hidden="1">
              <a:extLst>
                <a:ext uri="{63B3BB69-23CF-44E3-9099-C40C66FF867C}">
                  <a14:compatExt spid="_x0000_s42028"/>
                </a:ext>
                <a:ext uri="{FF2B5EF4-FFF2-40B4-BE49-F238E27FC236}">
                  <a16:creationId xmlns:a16="http://schemas.microsoft.com/office/drawing/2014/main" id="{00000000-0008-0000-1500-00002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42029" name="Option Button 45" hidden="1">
              <a:extLst>
                <a:ext uri="{63B3BB69-23CF-44E3-9099-C40C66FF867C}">
                  <a14:compatExt spid="_x0000_s42029"/>
                </a:ext>
                <a:ext uri="{FF2B5EF4-FFF2-40B4-BE49-F238E27FC236}">
                  <a16:creationId xmlns:a16="http://schemas.microsoft.com/office/drawing/2014/main" id="{00000000-0008-0000-1500-00002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42030" name="Option Button 46" hidden="1">
              <a:extLst>
                <a:ext uri="{63B3BB69-23CF-44E3-9099-C40C66FF867C}">
                  <a14:compatExt spid="_x0000_s42030"/>
                </a:ext>
                <a:ext uri="{FF2B5EF4-FFF2-40B4-BE49-F238E27FC236}">
                  <a16:creationId xmlns:a16="http://schemas.microsoft.com/office/drawing/2014/main" id="{00000000-0008-0000-1500-00002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42031" name="Option Button 47" hidden="1">
              <a:extLst>
                <a:ext uri="{63B3BB69-23CF-44E3-9099-C40C66FF867C}">
                  <a14:compatExt spid="_x0000_s42031"/>
                </a:ext>
                <a:ext uri="{FF2B5EF4-FFF2-40B4-BE49-F238E27FC236}">
                  <a16:creationId xmlns:a16="http://schemas.microsoft.com/office/drawing/2014/main" id="{00000000-0008-0000-1500-00002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42032" name="Group Box 48" hidden="1">
              <a:extLst>
                <a:ext uri="{63B3BB69-23CF-44E3-9099-C40C66FF867C}">
                  <a14:compatExt spid="_x0000_s42032"/>
                </a:ext>
                <a:ext uri="{FF2B5EF4-FFF2-40B4-BE49-F238E27FC236}">
                  <a16:creationId xmlns:a16="http://schemas.microsoft.com/office/drawing/2014/main" id="{00000000-0008-0000-1500-00003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42033" name="Option Button 49" hidden="1">
              <a:extLst>
                <a:ext uri="{63B3BB69-23CF-44E3-9099-C40C66FF867C}">
                  <a14:compatExt spid="_x0000_s42033"/>
                </a:ext>
                <a:ext uri="{FF2B5EF4-FFF2-40B4-BE49-F238E27FC236}">
                  <a16:creationId xmlns:a16="http://schemas.microsoft.com/office/drawing/2014/main" id="{00000000-0008-0000-1500-00003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42034" name="Option Button 50" hidden="1">
              <a:extLst>
                <a:ext uri="{63B3BB69-23CF-44E3-9099-C40C66FF867C}">
                  <a14:compatExt spid="_x0000_s42034"/>
                </a:ext>
                <a:ext uri="{FF2B5EF4-FFF2-40B4-BE49-F238E27FC236}">
                  <a16:creationId xmlns:a16="http://schemas.microsoft.com/office/drawing/2014/main" id="{00000000-0008-0000-1500-00003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42035" name="Option Button 51" hidden="1">
              <a:extLst>
                <a:ext uri="{63B3BB69-23CF-44E3-9099-C40C66FF867C}">
                  <a14:compatExt spid="_x0000_s42035"/>
                </a:ext>
                <a:ext uri="{FF2B5EF4-FFF2-40B4-BE49-F238E27FC236}">
                  <a16:creationId xmlns:a16="http://schemas.microsoft.com/office/drawing/2014/main" id="{00000000-0008-0000-1500-00003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42036" name="Group Box 52" hidden="1">
              <a:extLst>
                <a:ext uri="{63B3BB69-23CF-44E3-9099-C40C66FF867C}">
                  <a14:compatExt spid="_x0000_s42036"/>
                </a:ext>
                <a:ext uri="{FF2B5EF4-FFF2-40B4-BE49-F238E27FC236}">
                  <a16:creationId xmlns:a16="http://schemas.microsoft.com/office/drawing/2014/main" id="{00000000-0008-0000-1500-00003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42037" name="Option Button 53" hidden="1">
              <a:extLst>
                <a:ext uri="{63B3BB69-23CF-44E3-9099-C40C66FF867C}">
                  <a14:compatExt spid="_x0000_s42037"/>
                </a:ext>
                <a:ext uri="{FF2B5EF4-FFF2-40B4-BE49-F238E27FC236}">
                  <a16:creationId xmlns:a16="http://schemas.microsoft.com/office/drawing/2014/main" id="{00000000-0008-0000-1500-00003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42038" name="Option Button 54" hidden="1">
              <a:extLst>
                <a:ext uri="{63B3BB69-23CF-44E3-9099-C40C66FF867C}">
                  <a14:compatExt spid="_x0000_s42038"/>
                </a:ext>
                <a:ext uri="{FF2B5EF4-FFF2-40B4-BE49-F238E27FC236}">
                  <a16:creationId xmlns:a16="http://schemas.microsoft.com/office/drawing/2014/main" id="{00000000-0008-0000-1500-00003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42039" name="Option Button 55" hidden="1">
              <a:extLst>
                <a:ext uri="{63B3BB69-23CF-44E3-9099-C40C66FF867C}">
                  <a14:compatExt spid="_x0000_s42039"/>
                </a:ext>
                <a:ext uri="{FF2B5EF4-FFF2-40B4-BE49-F238E27FC236}">
                  <a16:creationId xmlns:a16="http://schemas.microsoft.com/office/drawing/2014/main" id="{00000000-0008-0000-1500-00003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42040" name="Group Box 56" hidden="1">
              <a:extLst>
                <a:ext uri="{63B3BB69-23CF-44E3-9099-C40C66FF867C}">
                  <a14:compatExt spid="_x0000_s42040"/>
                </a:ext>
                <a:ext uri="{FF2B5EF4-FFF2-40B4-BE49-F238E27FC236}">
                  <a16:creationId xmlns:a16="http://schemas.microsoft.com/office/drawing/2014/main" id="{00000000-0008-0000-1500-00003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42041" name="Option Button 57" hidden="1">
              <a:extLst>
                <a:ext uri="{63B3BB69-23CF-44E3-9099-C40C66FF867C}">
                  <a14:compatExt spid="_x0000_s42041"/>
                </a:ext>
                <a:ext uri="{FF2B5EF4-FFF2-40B4-BE49-F238E27FC236}">
                  <a16:creationId xmlns:a16="http://schemas.microsoft.com/office/drawing/2014/main" id="{00000000-0008-0000-1500-00003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42042" name="Option Button 58" hidden="1">
              <a:extLst>
                <a:ext uri="{63B3BB69-23CF-44E3-9099-C40C66FF867C}">
                  <a14:compatExt spid="_x0000_s42042"/>
                </a:ext>
                <a:ext uri="{FF2B5EF4-FFF2-40B4-BE49-F238E27FC236}">
                  <a16:creationId xmlns:a16="http://schemas.microsoft.com/office/drawing/2014/main" id="{00000000-0008-0000-1500-00003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42043" name="Option Button 59" hidden="1">
              <a:extLst>
                <a:ext uri="{63B3BB69-23CF-44E3-9099-C40C66FF867C}">
                  <a14:compatExt spid="_x0000_s42043"/>
                </a:ext>
                <a:ext uri="{FF2B5EF4-FFF2-40B4-BE49-F238E27FC236}">
                  <a16:creationId xmlns:a16="http://schemas.microsoft.com/office/drawing/2014/main" id="{00000000-0008-0000-1500-00003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42044" name="Group Box 60" hidden="1">
              <a:extLst>
                <a:ext uri="{63B3BB69-23CF-44E3-9099-C40C66FF867C}">
                  <a14:compatExt spid="_x0000_s42044"/>
                </a:ext>
                <a:ext uri="{FF2B5EF4-FFF2-40B4-BE49-F238E27FC236}">
                  <a16:creationId xmlns:a16="http://schemas.microsoft.com/office/drawing/2014/main" id="{00000000-0008-0000-1500-00003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42045" name="Option Button 61" hidden="1">
              <a:extLst>
                <a:ext uri="{63B3BB69-23CF-44E3-9099-C40C66FF867C}">
                  <a14:compatExt spid="_x0000_s42045"/>
                </a:ext>
                <a:ext uri="{FF2B5EF4-FFF2-40B4-BE49-F238E27FC236}">
                  <a16:creationId xmlns:a16="http://schemas.microsoft.com/office/drawing/2014/main" id="{00000000-0008-0000-1500-00003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42046" name="Option Button 62" hidden="1">
              <a:extLst>
                <a:ext uri="{63B3BB69-23CF-44E3-9099-C40C66FF867C}">
                  <a14:compatExt spid="_x0000_s42046"/>
                </a:ext>
                <a:ext uri="{FF2B5EF4-FFF2-40B4-BE49-F238E27FC236}">
                  <a16:creationId xmlns:a16="http://schemas.microsoft.com/office/drawing/2014/main" id="{00000000-0008-0000-1500-00003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42047" name="Option Button 63" hidden="1">
              <a:extLst>
                <a:ext uri="{63B3BB69-23CF-44E3-9099-C40C66FF867C}">
                  <a14:compatExt spid="_x0000_s42047"/>
                </a:ext>
                <a:ext uri="{FF2B5EF4-FFF2-40B4-BE49-F238E27FC236}">
                  <a16:creationId xmlns:a16="http://schemas.microsoft.com/office/drawing/2014/main" id="{00000000-0008-0000-1500-00003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42048" name="Group Box 64" hidden="1">
              <a:extLst>
                <a:ext uri="{63B3BB69-23CF-44E3-9099-C40C66FF867C}">
                  <a14:compatExt spid="_x0000_s42048"/>
                </a:ext>
                <a:ext uri="{FF2B5EF4-FFF2-40B4-BE49-F238E27FC236}">
                  <a16:creationId xmlns:a16="http://schemas.microsoft.com/office/drawing/2014/main" id="{00000000-0008-0000-1500-00004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42049" name="Option Button 65" hidden="1">
              <a:extLst>
                <a:ext uri="{63B3BB69-23CF-44E3-9099-C40C66FF867C}">
                  <a14:compatExt spid="_x0000_s42049"/>
                </a:ext>
                <a:ext uri="{FF2B5EF4-FFF2-40B4-BE49-F238E27FC236}">
                  <a16:creationId xmlns:a16="http://schemas.microsoft.com/office/drawing/2014/main" id="{00000000-0008-0000-1500-00004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42050" name="Option Button 66" hidden="1">
              <a:extLst>
                <a:ext uri="{63B3BB69-23CF-44E3-9099-C40C66FF867C}">
                  <a14:compatExt spid="_x0000_s42050"/>
                </a:ext>
                <a:ext uri="{FF2B5EF4-FFF2-40B4-BE49-F238E27FC236}">
                  <a16:creationId xmlns:a16="http://schemas.microsoft.com/office/drawing/2014/main" id="{00000000-0008-0000-1500-00004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42051" name="Option Button 67" hidden="1">
              <a:extLst>
                <a:ext uri="{63B3BB69-23CF-44E3-9099-C40C66FF867C}">
                  <a14:compatExt spid="_x0000_s42051"/>
                </a:ext>
                <a:ext uri="{FF2B5EF4-FFF2-40B4-BE49-F238E27FC236}">
                  <a16:creationId xmlns:a16="http://schemas.microsoft.com/office/drawing/2014/main" id="{00000000-0008-0000-1500-00004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42052" name="Group Box 68" hidden="1">
              <a:extLst>
                <a:ext uri="{63B3BB69-23CF-44E3-9099-C40C66FF867C}">
                  <a14:compatExt spid="_x0000_s42052"/>
                </a:ext>
                <a:ext uri="{FF2B5EF4-FFF2-40B4-BE49-F238E27FC236}">
                  <a16:creationId xmlns:a16="http://schemas.microsoft.com/office/drawing/2014/main" id="{00000000-0008-0000-1500-00004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42053" name="Option Button 69" hidden="1">
              <a:extLst>
                <a:ext uri="{63B3BB69-23CF-44E3-9099-C40C66FF867C}">
                  <a14:compatExt spid="_x0000_s42053"/>
                </a:ext>
                <a:ext uri="{FF2B5EF4-FFF2-40B4-BE49-F238E27FC236}">
                  <a16:creationId xmlns:a16="http://schemas.microsoft.com/office/drawing/2014/main" id="{00000000-0008-0000-1500-00004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42054" name="Option Button 70" hidden="1">
              <a:extLst>
                <a:ext uri="{63B3BB69-23CF-44E3-9099-C40C66FF867C}">
                  <a14:compatExt spid="_x0000_s42054"/>
                </a:ext>
                <a:ext uri="{FF2B5EF4-FFF2-40B4-BE49-F238E27FC236}">
                  <a16:creationId xmlns:a16="http://schemas.microsoft.com/office/drawing/2014/main" id="{00000000-0008-0000-1500-00004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42055" name="Option Button 71" hidden="1">
              <a:extLst>
                <a:ext uri="{63B3BB69-23CF-44E3-9099-C40C66FF867C}">
                  <a14:compatExt spid="_x0000_s42055"/>
                </a:ext>
                <a:ext uri="{FF2B5EF4-FFF2-40B4-BE49-F238E27FC236}">
                  <a16:creationId xmlns:a16="http://schemas.microsoft.com/office/drawing/2014/main" id="{00000000-0008-0000-1500-00004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42056" name="Group Box 72" hidden="1">
              <a:extLst>
                <a:ext uri="{63B3BB69-23CF-44E3-9099-C40C66FF867C}">
                  <a14:compatExt spid="_x0000_s42056"/>
                </a:ext>
                <a:ext uri="{FF2B5EF4-FFF2-40B4-BE49-F238E27FC236}">
                  <a16:creationId xmlns:a16="http://schemas.microsoft.com/office/drawing/2014/main" id="{00000000-0008-0000-1500-00004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42057" name="Option Button 73" hidden="1">
              <a:extLst>
                <a:ext uri="{63B3BB69-23CF-44E3-9099-C40C66FF867C}">
                  <a14:compatExt spid="_x0000_s42057"/>
                </a:ext>
                <a:ext uri="{FF2B5EF4-FFF2-40B4-BE49-F238E27FC236}">
                  <a16:creationId xmlns:a16="http://schemas.microsoft.com/office/drawing/2014/main" id="{00000000-0008-0000-1500-00004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42058" name="Option Button 74" hidden="1">
              <a:extLst>
                <a:ext uri="{63B3BB69-23CF-44E3-9099-C40C66FF867C}">
                  <a14:compatExt spid="_x0000_s42058"/>
                </a:ext>
                <a:ext uri="{FF2B5EF4-FFF2-40B4-BE49-F238E27FC236}">
                  <a16:creationId xmlns:a16="http://schemas.microsoft.com/office/drawing/2014/main" id="{00000000-0008-0000-1500-00004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42059" name="Option Button 75" hidden="1">
              <a:extLst>
                <a:ext uri="{63B3BB69-23CF-44E3-9099-C40C66FF867C}">
                  <a14:compatExt spid="_x0000_s42059"/>
                </a:ext>
                <a:ext uri="{FF2B5EF4-FFF2-40B4-BE49-F238E27FC236}">
                  <a16:creationId xmlns:a16="http://schemas.microsoft.com/office/drawing/2014/main" id="{00000000-0008-0000-1500-00004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42060" name="Group Box 76" hidden="1">
              <a:extLst>
                <a:ext uri="{63B3BB69-23CF-44E3-9099-C40C66FF867C}">
                  <a14:compatExt spid="_x0000_s42060"/>
                </a:ext>
                <a:ext uri="{FF2B5EF4-FFF2-40B4-BE49-F238E27FC236}">
                  <a16:creationId xmlns:a16="http://schemas.microsoft.com/office/drawing/2014/main" id="{00000000-0008-0000-1500-00004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42064" name="Group Box 80" hidden="1">
              <a:extLst>
                <a:ext uri="{63B3BB69-23CF-44E3-9099-C40C66FF867C}">
                  <a14:compatExt spid="_x0000_s42064"/>
                </a:ext>
                <a:ext uri="{FF2B5EF4-FFF2-40B4-BE49-F238E27FC236}">
                  <a16:creationId xmlns:a16="http://schemas.microsoft.com/office/drawing/2014/main" id="{00000000-0008-0000-1500-00005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42065" name="Option Button 81" hidden="1">
              <a:extLst>
                <a:ext uri="{63B3BB69-23CF-44E3-9099-C40C66FF867C}">
                  <a14:compatExt spid="_x0000_s42065"/>
                </a:ext>
                <a:ext uri="{FF2B5EF4-FFF2-40B4-BE49-F238E27FC236}">
                  <a16:creationId xmlns:a16="http://schemas.microsoft.com/office/drawing/2014/main" id="{00000000-0008-0000-1500-00005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42066" name="Option Button 82" hidden="1">
              <a:extLst>
                <a:ext uri="{63B3BB69-23CF-44E3-9099-C40C66FF867C}">
                  <a14:compatExt spid="_x0000_s42066"/>
                </a:ext>
                <a:ext uri="{FF2B5EF4-FFF2-40B4-BE49-F238E27FC236}">
                  <a16:creationId xmlns:a16="http://schemas.microsoft.com/office/drawing/2014/main" id="{00000000-0008-0000-1500-00005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42068" name="Group Box 84" hidden="1">
              <a:extLst>
                <a:ext uri="{63B3BB69-23CF-44E3-9099-C40C66FF867C}">
                  <a14:compatExt spid="_x0000_s42068"/>
                </a:ext>
                <a:ext uri="{FF2B5EF4-FFF2-40B4-BE49-F238E27FC236}">
                  <a16:creationId xmlns:a16="http://schemas.microsoft.com/office/drawing/2014/main" id="{00000000-0008-0000-1500-00005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42069" name="Option Button 85" hidden="1">
              <a:extLst>
                <a:ext uri="{63B3BB69-23CF-44E3-9099-C40C66FF867C}">
                  <a14:compatExt spid="_x0000_s42069"/>
                </a:ext>
                <a:ext uri="{FF2B5EF4-FFF2-40B4-BE49-F238E27FC236}">
                  <a16:creationId xmlns:a16="http://schemas.microsoft.com/office/drawing/2014/main" id="{00000000-0008-0000-1500-00005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42070" name="Option Button 86" hidden="1">
              <a:extLst>
                <a:ext uri="{63B3BB69-23CF-44E3-9099-C40C66FF867C}">
                  <a14:compatExt spid="_x0000_s42070"/>
                </a:ext>
                <a:ext uri="{FF2B5EF4-FFF2-40B4-BE49-F238E27FC236}">
                  <a16:creationId xmlns:a16="http://schemas.microsoft.com/office/drawing/2014/main" id="{00000000-0008-0000-1500-00005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42071" name="Option Button 87" hidden="1">
              <a:extLst>
                <a:ext uri="{63B3BB69-23CF-44E3-9099-C40C66FF867C}">
                  <a14:compatExt spid="_x0000_s42071"/>
                </a:ext>
                <a:ext uri="{FF2B5EF4-FFF2-40B4-BE49-F238E27FC236}">
                  <a16:creationId xmlns:a16="http://schemas.microsoft.com/office/drawing/2014/main" id="{00000000-0008-0000-1500-00005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42072" name="Group Box 88" hidden="1">
              <a:extLst>
                <a:ext uri="{63B3BB69-23CF-44E3-9099-C40C66FF867C}">
                  <a14:compatExt spid="_x0000_s42072"/>
                </a:ext>
                <a:ext uri="{FF2B5EF4-FFF2-40B4-BE49-F238E27FC236}">
                  <a16:creationId xmlns:a16="http://schemas.microsoft.com/office/drawing/2014/main" id="{00000000-0008-0000-1500-00005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42073" name="Option Button 89" hidden="1">
              <a:extLst>
                <a:ext uri="{63B3BB69-23CF-44E3-9099-C40C66FF867C}">
                  <a14:compatExt spid="_x0000_s42073"/>
                </a:ext>
                <a:ext uri="{FF2B5EF4-FFF2-40B4-BE49-F238E27FC236}">
                  <a16:creationId xmlns:a16="http://schemas.microsoft.com/office/drawing/2014/main" id="{00000000-0008-0000-1500-00005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42074" name="Option Button 90" hidden="1">
              <a:extLst>
                <a:ext uri="{63B3BB69-23CF-44E3-9099-C40C66FF867C}">
                  <a14:compatExt spid="_x0000_s42074"/>
                </a:ext>
                <a:ext uri="{FF2B5EF4-FFF2-40B4-BE49-F238E27FC236}">
                  <a16:creationId xmlns:a16="http://schemas.microsoft.com/office/drawing/2014/main" id="{00000000-0008-0000-1500-00005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42075" name="Option Button 91" hidden="1">
              <a:extLst>
                <a:ext uri="{63B3BB69-23CF-44E3-9099-C40C66FF867C}">
                  <a14:compatExt spid="_x0000_s42075"/>
                </a:ext>
                <a:ext uri="{FF2B5EF4-FFF2-40B4-BE49-F238E27FC236}">
                  <a16:creationId xmlns:a16="http://schemas.microsoft.com/office/drawing/2014/main" id="{00000000-0008-0000-1500-00005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42076" name="Group Box 92" hidden="1">
              <a:extLst>
                <a:ext uri="{63B3BB69-23CF-44E3-9099-C40C66FF867C}">
                  <a14:compatExt spid="_x0000_s42076"/>
                </a:ext>
                <a:ext uri="{FF2B5EF4-FFF2-40B4-BE49-F238E27FC236}">
                  <a16:creationId xmlns:a16="http://schemas.microsoft.com/office/drawing/2014/main" id="{00000000-0008-0000-1500-00005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42077" name="Option Button 93" hidden="1">
              <a:extLst>
                <a:ext uri="{63B3BB69-23CF-44E3-9099-C40C66FF867C}">
                  <a14:compatExt spid="_x0000_s42077"/>
                </a:ext>
                <a:ext uri="{FF2B5EF4-FFF2-40B4-BE49-F238E27FC236}">
                  <a16:creationId xmlns:a16="http://schemas.microsoft.com/office/drawing/2014/main" id="{00000000-0008-0000-1500-00005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42078" name="Option Button 94" hidden="1">
              <a:extLst>
                <a:ext uri="{63B3BB69-23CF-44E3-9099-C40C66FF867C}">
                  <a14:compatExt spid="_x0000_s42078"/>
                </a:ext>
                <a:ext uri="{FF2B5EF4-FFF2-40B4-BE49-F238E27FC236}">
                  <a16:creationId xmlns:a16="http://schemas.microsoft.com/office/drawing/2014/main" id="{00000000-0008-0000-1500-00005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42079" name="Option Button 95" hidden="1">
              <a:extLst>
                <a:ext uri="{63B3BB69-23CF-44E3-9099-C40C66FF867C}">
                  <a14:compatExt spid="_x0000_s42079"/>
                </a:ext>
                <a:ext uri="{FF2B5EF4-FFF2-40B4-BE49-F238E27FC236}">
                  <a16:creationId xmlns:a16="http://schemas.microsoft.com/office/drawing/2014/main" id="{00000000-0008-0000-1500-00005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42080" name="Group Box 96" hidden="1">
              <a:extLst>
                <a:ext uri="{63B3BB69-23CF-44E3-9099-C40C66FF867C}">
                  <a14:compatExt spid="_x0000_s42080"/>
                </a:ext>
                <a:ext uri="{FF2B5EF4-FFF2-40B4-BE49-F238E27FC236}">
                  <a16:creationId xmlns:a16="http://schemas.microsoft.com/office/drawing/2014/main" id="{00000000-0008-0000-1500-00006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42081" name="Option Button 97" hidden="1">
              <a:extLst>
                <a:ext uri="{63B3BB69-23CF-44E3-9099-C40C66FF867C}">
                  <a14:compatExt spid="_x0000_s42081"/>
                </a:ext>
                <a:ext uri="{FF2B5EF4-FFF2-40B4-BE49-F238E27FC236}">
                  <a16:creationId xmlns:a16="http://schemas.microsoft.com/office/drawing/2014/main" id="{00000000-0008-0000-1500-00006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42082" name="Option Button 98" hidden="1">
              <a:extLst>
                <a:ext uri="{63B3BB69-23CF-44E3-9099-C40C66FF867C}">
                  <a14:compatExt spid="_x0000_s42082"/>
                </a:ext>
                <a:ext uri="{FF2B5EF4-FFF2-40B4-BE49-F238E27FC236}">
                  <a16:creationId xmlns:a16="http://schemas.microsoft.com/office/drawing/2014/main" id="{00000000-0008-0000-1500-00006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42083" name="Option Button 99" hidden="1">
              <a:extLst>
                <a:ext uri="{63B3BB69-23CF-44E3-9099-C40C66FF867C}">
                  <a14:compatExt spid="_x0000_s42083"/>
                </a:ext>
                <a:ext uri="{FF2B5EF4-FFF2-40B4-BE49-F238E27FC236}">
                  <a16:creationId xmlns:a16="http://schemas.microsoft.com/office/drawing/2014/main" id="{00000000-0008-0000-1500-00006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42084" name="Group Box 100" hidden="1">
              <a:extLst>
                <a:ext uri="{63B3BB69-23CF-44E3-9099-C40C66FF867C}">
                  <a14:compatExt spid="_x0000_s42084"/>
                </a:ext>
                <a:ext uri="{FF2B5EF4-FFF2-40B4-BE49-F238E27FC236}">
                  <a16:creationId xmlns:a16="http://schemas.microsoft.com/office/drawing/2014/main" id="{00000000-0008-0000-1500-00006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42085" name="Option Button 101" hidden="1">
              <a:extLst>
                <a:ext uri="{63B3BB69-23CF-44E3-9099-C40C66FF867C}">
                  <a14:compatExt spid="_x0000_s42085"/>
                </a:ext>
                <a:ext uri="{FF2B5EF4-FFF2-40B4-BE49-F238E27FC236}">
                  <a16:creationId xmlns:a16="http://schemas.microsoft.com/office/drawing/2014/main" id="{00000000-0008-0000-1500-00006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42086" name="Option Button 102" hidden="1">
              <a:extLst>
                <a:ext uri="{63B3BB69-23CF-44E3-9099-C40C66FF867C}">
                  <a14:compatExt spid="_x0000_s42086"/>
                </a:ext>
                <a:ext uri="{FF2B5EF4-FFF2-40B4-BE49-F238E27FC236}">
                  <a16:creationId xmlns:a16="http://schemas.microsoft.com/office/drawing/2014/main" id="{00000000-0008-0000-1500-00006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42087" name="Option Button 103" hidden="1">
              <a:extLst>
                <a:ext uri="{63B3BB69-23CF-44E3-9099-C40C66FF867C}">
                  <a14:compatExt spid="_x0000_s42087"/>
                </a:ext>
                <a:ext uri="{FF2B5EF4-FFF2-40B4-BE49-F238E27FC236}">
                  <a16:creationId xmlns:a16="http://schemas.microsoft.com/office/drawing/2014/main" id="{00000000-0008-0000-1500-00006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42088" name="Group Box 104" hidden="1">
              <a:extLst>
                <a:ext uri="{63B3BB69-23CF-44E3-9099-C40C66FF867C}">
                  <a14:compatExt spid="_x0000_s42088"/>
                </a:ext>
                <a:ext uri="{FF2B5EF4-FFF2-40B4-BE49-F238E27FC236}">
                  <a16:creationId xmlns:a16="http://schemas.microsoft.com/office/drawing/2014/main" id="{00000000-0008-0000-1500-00006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42089" name="Option Button 105" hidden="1">
              <a:extLst>
                <a:ext uri="{63B3BB69-23CF-44E3-9099-C40C66FF867C}">
                  <a14:compatExt spid="_x0000_s42089"/>
                </a:ext>
                <a:ext uri="{FF2B5EF4-FFF2-40B4-BE49-F238E27FC236}">
                  <a16:creationId xmlns:a16="http://schemas.microsoft.com/office/drawing/2014/main" id="{00000000-0008-0000-1500-000069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42090" name="Option Button 106" hidden="1">
              <a:extLst>
                <a:ext uri="{63B3BB69-23CF-44E3-9099-C40C66FF867C}">
                  <a14:compatExt spid="_x0000_s42090"/>
                </a:ext>
                <a:ext uri="{FF2B5EF4-FFF2-40B4-BE49-F238E27FC236}">
                  <a16:creationId xmlns:a16="http://schemas.microsoft.com/office/drawing/2014/main" id="{00000000-0008-0000-1500-00006A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42091" name="Option Button 107" hidden="1">
              <a:extLst>
                <a:ext uri="{63B3BB69-23CF-44E3-9099-C40C66FF867C}">
                  <a14:compatExt spid="_x0000_s42091"/>
                </a:ext>
                <a:ext uri="{FF2B5EF4-FFF2-40B4-BE49-F238E27FC236}">
                  <a16:creationId xmlns:a16="http://schemas.microsoft.com/office/drawing/2014/main" id="{00000000-0008-0000-1500-00006B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42092" name="Group Box 108" hidden="1">
              <a:extLst>
                <a:ext uri="{63B3BB69-23CF-44E3-9099-C40C66FF867C}">
                  <a14:compatExt spid="_x0000_s42092"/>
                </a:ext>
                <a:ext uri="{FF2B5EF4-FFF2-40B4-BE49-F238E27FC236}">
                  <a16:creationId xmlns:a16="http://schemas.microsoft.com/office/drawing/2014/main" id="{00000000-0008-0000-1500-00006C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42093" name="Option Button 109" hidden="1">
              <a:extLst>
                <a:ext uri="{63B3BB69-23CF-44E3-9099-C40C66FF867C}">
                  <a14:compatExt spid="_x0000_s42093"/>
                </a:ext>
                <a:ext uri="{FF2B5EF4-FFF2-40B4-BE49-F238E27FC236}">
                  <a16:creationId xmlns:a16="http://schemas.microsoft.com/office/drawing/2014/main" id="{00000000-0008-0000-1500-00006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42094" name="Option Button 110" hidden="1">
              <a:extLst>
                <a:ext uri="{63B3BB69-23CF-44E3-9099-C40C66FF867C}">
                  <a14:compatExt spid="_x0000_s42094"/>
                </a:ext>
                <a:ext uri="{FF2B5EF4-FFF2-40B4-BE49-F238E27FC236}">
                  <a16:creationId xmlns:a16="http://schemas.microsoft.com/office/drawing/2014/main" id="{00000000-0008-0000-1500-00006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42095" name="Option Button 111" hidden="1">
              <a:extLst>
                <a:ext uri="{63B3BB69-23CF-44E3-9099-C40C66FF867C}">
                  <a14:compatExt spid="_x0000_s42095"/>
                </a:ext>
                <a:ext uri="{FF2B5EF4-FFF2-40B4-BE49-F238E27FC236}">
                  <a16:creationId xmlns:a16="http://schemas.microsoft.com/office/drawing/2014/main" id="{00000000-0008-0000-1500-00006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42096" name="Group Box 112" hidden="1">
              <a:extLst>
                <a:ext uri="{63B3BB69-23CF-44E3-9099-C40C66FF867C}">
                  <a14:compatExt spid="_x0000_s42096"/>
                </a:ext>
                <a:ext uri="{FF2B5EF4-FFF2-40B4-BE49-F238E27FC236}">
                  <a16:creationId xmlns:a16="http://schemas.microsoft.com/office/drawing/2014/main" id="{00000000-0008-0000-1500-00007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42097" name="Option Button 113" hidden="1">
              <a:extLst>
                <a:ext uri="{63B3BB69-23CF-44E3-9099-C40C66FF867C}">
                  <a14:compatExt spid="_x0000_s42097"/>
                </a:ext>
                <a:ext uri="{FF2B5EF4-FFF2-40B4-BE49-F238E27FC236}">
                  <a16:creationId xmlns:a16="http://schemas.microsoft.com/office/drawing/2014/main" id="{00000000-0008-0000-1500-00007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42098" name="Option Button 114" hidden="1">
              <a:extLst>
                <a:ext uri="{63B3BB69-23CF-44E3-9099-C40C66FF867C}">
                  <a14:compatExt spid="_x0000_s42098"/>
                </a:ext>
                <a:ext uri="{FF2B5EF4-FFF2-40B4-BE49-F238E27FC236}">
                  <a16:creationId xmlns:a16="http://schemas.microsoft.com/office/drawing/2014/main" id="{00000000-0008-0000-1500-00007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42099" name="Option Button 115" hidden="1">
              <a:extLst>
                <a:ext uri="{63B3BB69-23CF-44E3-9099-C40C66FF867C}">
                  <a14:compatExt spid="_x0000_s42099"/>
                </a:ext>
                <a:ext uri="{FF2B5EF4-FFF2-40B4-BE49-F238E27FC236}">
                  <a16:creationId xmlns:a16="http://schemas.microsoft.com/office/drawing/2014/main" id="{00000000-0008-0000-1500-00007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42100" name="Group Box 116" hidden="1">
              <a:extLst>
                <a:ext uri="{63B3BB69-23CF-44E3-9099-C40C66FF867C}">
                  <a14:compatExt spid="_x0000_s42100"/>
                </a:ext>
                <a:ext uri="{FF2B5EF4-FFF2-40B4-BE49-F238E27FC236}">
                  <a16:creationId xmlns:a16="http://schemas.microsoft.com/office/drawing/2014/main" id="{00000000-0008-0000-1500-00007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42101" name="Option Button 117" hidden="1">
              <a:extLst>
                <a:ext uri="{63B3BB69-23CF-44E3-9099-C40C66FF867C}">
                  <a14:compatExt spid="_x0000_s42101"/>
                </a:ext>
                <a:ext uri="{FF2B5EF4-FFF2-40B4-BE49-F238E27FC236}">
                  <a16:creationId xmlns:a16="http://schemas.microsoft.com/office/drawing/2014/main" id="{00000000-0008-0000-1500-00007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42102" name="Option Button 118" hidden="1">
              <a:extLst>
                <a:ext uri="{63B3BB69-23CF-44E3-9099-C40C66FF867C}">
                  <a14:compatExt spid="_x0000_s42102"/>
                </a:ext>
                <a:ext uri="{FF2B5EF4-FFF2-40B4-BE49-F238E27FC236}">
                  <a16:creationId xmlns:a16="http://schemas.microsoft.com/office/drawing/2014/main" id="{00000000-0008-0000-1500-00007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42103" name="Option Button 119" hidden="1">
              <a:extLst>
                <a:ext uri="{63B3BB69-23CF-44E3-9099-C40C66FF867C}">
                  <a14:compatExt spid="_x0000_s42103"/>
                </a:ext>
                <a:ext uri="{FF2B5EF4-FFF2-40B4-BE49-F238E27FC236}">
                  <a16:creationId xmlns:a16="http://schemas.microsoft.com/office/drawing/2014/main" id="{00000000-0008-0000-1500-00007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42104" name="Group Box 120" hidden="1">
              <a:extLst>
                <a:ext uri="{63B3BB69-23CF-44E3-9099-C40C66FF867C}">
                  <a14:compatExt spid="_x0000_s42104"/>
                </a:ext>
                <a:ext uri="{FF2B5EF4-FFF2-40B4-BE49-F238E27FC236}">
                  <a16:creationId xmlns:a16="http://schemas.microsoft.com/office/drawing/2014/main" id="{00000000-0008-0000-1500-00007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42114" name="Rectangle 121">
          <a:extLst>
            <a:ext uri="{FF2B5EF4-FFF2-40B4-BE49-F238E27FC236}">
              <a16:creationId xmlns:a16="http://schemas.microsoft.com/office/drawing/2014/main" id="{00000000-0008-0000-1500-000082A4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42115" name="Rectangle 122">
          <a:extLst>
            <a:ext uri="{FF2B5EF4-FFF2-40B4-BE49-F238E27FC236}">
              <a16:creationId xmlns:a16="http://schemas.microsoft.com/office/drawing/2014/main" id="{00000000-0008-0000-1500-000083A4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42116" name="Rectangle 123">
          <a:extLst>
            <a:ext uri="{FF2B5EF4-FFF2-40B4-BE49-F238E27FC236}">
              <a16:creationId xmlns:a16="http://schemas.microsoft.com/office/drawing/2014/main" id="{00000000-0008-0000-1500-000084A4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42108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7CA4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42109" name="Option Button 125" hidden="1">
              <a:extLst>
                <a:ext uri="{63B3BB69-23CF-44E3-9099-C40C66FF867C}">
                  <a14:compatExt spid="_x0000_s42109"/>
                </a:ext>
                <a:ext uri="{FF2B5EF4-FFF2-40B4-BE49-F238E27FC236}">
                  <a16:creationId xmlns:a16="http://schemas.microsoft.com/office/drawing/2014/main" id="{00000000-0008-0000-1500-00007D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42110" name="Option Button 126" hidden="1">
              <a:extLst>
                <a:ext uri="{63B3BB69-23CF-44E3-9099-C40C66FF867C}">
                  <a14:compatExt spid="_x0000_s42110"/>
                </a:ext>
                <a:ext uri="{FF2B5EF4-FFF2-40B4-BE49-F238E27FC236}">
                  <a16:creationId xmlns:a16="http://schemas.microsoft.com/office/drawing/2014/main" id="{00000000-0008-0000-1500-00007E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42111" name="Option Button 127" hidden="1">
              <a:extLst>
                <a:ext uri="{63B3BB69-23CF-44E3-9099-C40C66FF867C}">
                  <a14:compatExt spid="_x0000_s42111"/>
                </a:ext>
                <a:ext uri="{FF2B5EF4-FFF2-40B4-BE49-F238E27FC236}">
                  <a16:creationId xmlns:a16="http://schemas.microsoft.com/office/drawing/2014/main" id="{00000000-0008-0000-1500-00007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42112" name="Option Button 128" hidden="1">
              <a:extLst>
                <a:ext uri="{63B3BB69-23CF-44E3-9099-C40C66FF867C}">
                  <a14:compatExt spid="_x0000_s42112"/>
                </a:ext>
                <a:ext uri="{FF2B5EF4-FFF2-40B4-BE49-F238E27FC236}">
                  <a16:creationId xmlns:a16="http://schemas.microsoft.com/office/drawing/2014/main" id="{00000000-0008-0000-1500-00008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42113" name="Option Button 129" hidden="1">
              <a:extLst>
                <a:ext uri="{63B3BB69-23CF-44E3-9099-C40C66FF867C}">
                  <a14:compatExt spid="_x0000_s42113"/>
                </a:ext>
                <a:ext uri="{FF2B5EF4-FFF2-40B4-BE49-F238E27FC236}">
                  <a16:creationId xmlns:a16="http://schemas.microsoft.com/office/drawing/2014/main" id="{00000000-0008-0000-1500-00008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43009" name="Option Button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16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43010" name="Option Button 2" hidden="1">
              <a:extLst>
                <a:ext uri="{63B3BB69-23CF-44E3-9099-C40C66FF867C}">
                  <a14:compatExt spid="_x0000_s43010"/>
                </a:ext>
                <a:ext uri="{FF2B5EF4-FFF2-40B4-BE49-F238E27FC236}">
                  <a16:creationId xmlns:a16="http://schemas.microsoft.com/office/drawing/2014/main" id="{00000000-0008-0000-1600-00000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43011" name="Option Button 3" hidden="1">
              <a:extLst>
                <a:ext uri="{63B3BB69-23CF-44E3-9099-C40C66FF867C}">
                  <a14:compatExt spid="_x0000_s43011"/>
                </a:ext>
                <a:ext uri="{FF2B5EF4-FFF2-40B4-BE49-F238E27FC236}">
                  <a16:creationId xmlns:a16="http://schemas.microsoft.com/office/drawing/2014/main" id="{00000000-0008-0000-1600-00000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43012" name="Group Box 4" hidden="1">
              <a:extLst>
                <a:ext uri="{63B3BB69-23CF-44E3-9099-C40C66FF867C}">
                  <a14:compatExt spid="_x0000_s43012"/>
                </a:ext>
                <a:ext uri="{FF2B5EF4-FFF2-40B4-BE49-F238E27FC236}">
                  <a16:creationId xmlns:a16="http://schemas.microsoft.com/office/drawing/2014/main" id="{00000000-0008-0000-1600-00000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43013" name="Option Button 5" hidden="1">
              <a:extLst>
                <a:ext uri="{63B3BB69-23CF-44E3-9099-C40C66FF867C}">
                  <a14:compatExt spid="_x0000_s43013"/>
                </a:ext>
                <a:ext uri="{FF2B5EF4-FFF2-40B4-BE49-F238E27FC236}">
                  <a16:creationId xmlns:a16="http://schemas.microsoft.com/office/drawing/2014/main" id="{00000000-0008-0000-1600-00000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43014" name="Option Button 6" hidden="1">
              <a:extLst>
                <a:ext uri="{63B3BB69-23CF-44E3-9099-C40C66FF867C}">
                  <a14:compatExt spid="_x0000_s43014"/>
                </a:ext>
                <a:ext uri="{FF2B5EF4-FFF2-40B4-BE49-F238E27FC236}">
                  <a16:creationId xmlns:a16="http://schemas.microsoft.com/office/drawing/2014/main" id="{00000000-0008-0000-1600-00000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43015" name="Option Button 7" hidden="1">
              <a:extLst>
                <a:ext uri="{63B3BB69-23CF-44E3-9099-C40C66FF867C}">
                  <a14:compatExt spid="_x0000_s43015"/>
                </a:ext>
                <a:ext uri="{FF2B5EF4-FFF2-40B4-BE49-F238E27FC236}">
                  <a16:creationId xmlns:a16="http://schemas.microsoft.com/office/drawing/2014/main" id="{00000000-0008-0000-1600-00000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43016" name="Group Box 8" hidden="1">
              <a:extLst>
                <a:ext uri="{63B3BB69-23CF-44E3-9099-C40C66FF867C}">
                  <a14:compatExt spid="_x0000_s43016"/>
                </a:ext>
                <a:ext uri="{FF2B5EF4-FFF2-40B4-BE49-F238E27FC236}">
                  <a16:creationId xmlns:a16="http://schemas.microsoft.com/office/drawing/2014/main" id="{00000000-0008-0000-1600-00000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43017" name="Option Button 9" hidden="1">
              <a:extLst>
                <a:ext uri="{63B3BB69-23CF-44E3-9099-C40C66FF867C}">
                  <a14:compatExt spid="_x0000_s43017"/>
                </a:ext>
                <a:ext uri="{FF2B5EF4-FFF2-40B4-BE49-F238E27FC236}">
                  <a16:creationId xmlns:a16="http://schemas.microsoft.com/office/drawing/2014/main" id="{00000000-0008-0000-1600-00000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43018" name="Option Button 10" hidden="1">
              <a:extLst>
                <a:ext uri="{63B3BB69-23CF-44E3-9099-C40C66FF867C}">
                  <a14:compatExt spid="_x0000_s43018"/>
                </a:ext>
                <a:ext uri="{FF2B5EF4-FFF2-40B4-BE49-F238E27FC236}">
                  <a16:creationId xmlns:a16="http://schemas.microsoft.com/office/drawing/2014/main" id="{00000000-0008-0000-1600-00000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43020" name="Group Box 12" hidden="1">
              <a:extLst>
                <a:ext uri="{63B3BB69-23CF-44E3-9099-C40C66FF867C}">
                  <a14:compatExt spid="_x0000_s43020"/>
                </a:ext>
                <a:ext uri="{FF2B5EF4-FFF2-40B4-BE49-F238E27FC236}">
                  <a16:creationId xmlns:a16="http://schemas.microsoft.com/office/drawing/2014/main" id="{00000000-0008-0000-1600-00000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43021" name="Option Button 13" hidden="1">
              <a:extLst>
                <a:ext uri="{63B3BB69-23CF-44E3-9099-C40C66FF867C}">
                  <a14:compatExt spid="_x0000_s43021"/>
                </a:ext>
                <a:ext uri="{FF2B5EF4-FFF2-40B4-BE49-F238E27FC236}">
                  <a16:creationId xmlns:a16="http://schemas.microsoft.com/office/drawing/2014/main" id="{00000000-0008-0000-1600-00000D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43022" name="Option Button 14" hidden="1">
              <a:extLst>
                <a:ext uri="{63B3BB69-23CF-44E3-9099-C40C66FF867C}">
                  <a14:compatExt spid="_x0000_s43022"/>
                </a:ext>
                <a:ext uri="{FF2B5EF4-FFF2-40B4-BE49-F238E27FC236}">
                  <a16:creationId xmlns:a16="http://schemas.microsoft.com/office/drawing/2014/main" id="{00000000-0008-0000-1600-00000E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43023" name="Option Button 15" hidden="1">
              <a:extLst>
                <a:ext uri="{63B3BB69-23CF-44E3-9099-C40C66FF867C}">
                  <a14:compatExt spid="_x0000_s43023"/>
                </a:ext>
                <a:ext uri="{FF2B5EF4-FFF2-40B4-BE49-F238E27FC236}">
                  <a16:creationId xmlns:a16="http://schemas.microsoft.com/office/drawing/2014/main" id="{00000000-0008-0000-1600-00000F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43024" name="Group Box 16" hidden="1">
              <a:extLst>
                <a:ext uri="{63B3BB69-23CF-44E3-9099-C40C66FF867C}">
                  <a14:compatExt spid="_x0000_s43024"/>
                </a:ext>
                <a:ext uri="{FF2B5EF4-FFF2-40B4-BE49-F238E27FC236}">
                  <a16:creationId xmlns:a16="http://schemas.microsoft.com/office/drawing/2014/main" id="{00000000-0008-0000-1600-000010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43025" name="Option Button 17" hidden="1">
              <a:extLst>
                <a:ext uri="{63B3BB69-23CF-44E3-9099-C40C66FF867C}">
                  <a14:compatExt spid="_x0000_s43025"/>
                </a:ext>
                <a:ext uri="{FF2B5EF4-FFF2-40B4-BE49-F238E27FC236}">
                  <a16:creationId xmlns:a16="http://schemas.microsoft.com/office/drawing/2014/main" id="{00000000-0008-0000-1600-00001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43026" name="Option Button 18" hidden="1">
              <a:extLst>
                <a:ext uri="{63B3BB69-23CF-44E3-9099-C40C66FF867C}">
                  <a14:compatExt spid="_x0000_s43026"/>
                </a:ext>
                <a:ext uri="{FF2B5EF4-FFF2-40B4-BE49-F238E27FC236}">
                  <a16:creationId xmlns:a16="http://schemas.microsoft.com/office/drawing/2014/main" id="{00000000-0008-0000-1600-00001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43027" name="Option Button 19" hidden="1">
              <a:extLst>
                <a:ext uri="{63B3BB69-23CF-44E3-9099-C40C66FF867C}">
                  <a14:compatExt spid="_x0000_s43027"/>
                </a:ext>
                <a:ext uri="{FF2B5EF4-FFF2-40B4-BE49-F238E27FC236}">
                  <a16:creationId xmlns:a16="http://schemas.microsoft.com/office/drawing/2014/main" id="{00000000-0008-0000-1600-00001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43028" name="Group Box 20" hidden="1">
              <a:extLst>
                <a:ext uri="{63B3BB69-23CF-44E3-9099-C40C66FF867C}">
                  <a14:compatExt spid="_x0000_s43028"/>
                </a:ext>
                <a:ext uri="{FF2B5EF4-FFF2-40B4-BE49-F238E27FC236}">
                  <a16:creationId xmlns:a16="http://schemas.microsoft.com/office/drawing/2014/main" id="{00000000-0008-0000-1600-00001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43029" name="Option Button 21" hidden="1">
              <a:extLst>
                <a:ext uri="{63B3BB69-23CF-44E3-9099-C40C66FF867C}">
                  <a14:compatExt spid="_x0000_s43029"/>
                </a:ext>
                <a:ext uri="{FF2B5EF4-FFF2-40B4-BE49-F238E27FC236}">
                  <a16:creationId xmlns:a16="http://schemas.microsoft.com/office/drawing/2014/main" id="{00000000-0008-0000-1600-00001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43030" name="Option Button 22" hidden="1">
              <a:extLst>
                <a:ext uri="{63B3BB69-23CF-44E3-9099-C40C66FF867C}">
                  <a14:compatExt spid="_x0000_s43030"/>
                </a:ext>
                <a:ext uri="{FF2B5EF4-FFF2-40B4-BE49-F238E27FC236}">
                  <a16:creationId xmlns:a16="http://schemas.microsoft.com/office/drawing/2014/main" id="{00000000-0008-0000-1600-00001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43031" name="Option Button 23" hidden="1">
              <a:extLst>
                <a:ext uri="{63B3BB69-23CF-44E3-9099-C40C66FF867C}">
                  <a14:compatExt spid="_x0000_s43031"/>
                </a:ext>
                <a:ext uri="{FF2B5EF4-FFF2-40B4-BE49-F238E27FC236}">
                  <a16:creationId xmlns:a16="http://schemas.microsoft.com/office/drawing/2014/main" id="{00000000-0008-0000-1600-00001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43032" name="Group Box 24" hidden="1">
              <a:extLst>
                <a:ext uri="{63B3BB69-23CF-44E3-9099-C40C66FF867C}">
                  <a14:compatExt spid="_x0000_s43032"/>
                </a:ext>
                <a:ext uri="{FF2B5EF4-FFF2-40B4-BE49-F238E27FC236}">
                  <a16:creationId xmlns:a16="http://schemas.microsoft.com/office/drawing/2014/main" id="{00000000-0008-0000-1600-00001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43033" name="Option Button 25" hidden="1">
              <a:extLst>
                <a:ext uri="{63B3BB69-23CF-44E3-9099-C40C66FF867C}">
                  <a14:compatExt spid="_x0000_s43033"/>
                </a:ext>
                <a:ext uri="{FF2B5EF4-FFF2-40B4-BE49-F238E27FC236}">
                  <a16:creationId xmlns:a16="http://schemas.microsoft.com/office/drawing/2014/main" id="{00000000-0008-0000-1600-00001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43034" name="Option Button 26" hidden="1">
              <a:extLst>
                <a:ext uri="{63B3BB69-23CF-44E3-9099-C40C66FF867C}">
                  <a14:compatExt spid="_x0000_s43034"/>
                </a:ext>
                <a:ext uri="{FF2B5EF4-FFF2-40B4-BE49-F238E27FC236}">
                  <a16:creationId xmlns:a16="http://schemas.microsoft.com/office/drawing/2014/main" id="{00000000-0008-0000-1600-00001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43035" name="Option Button 27" hidden="1">
              <a:extLst>
                <a:ext uri="{63B3BB69-23CF-44E3-9099-C40C66FF867C}">
                  <a14:compatExt spid="_x0000_s43035"/>
                </a:ext>
                <a:ext uri="{FF2B5EF4-FFF2-40B4-BE49-F238E27FC236}">
                  <a16:creationId xmlns:a16="http://schemas.microsoft.com/office/drawing/2014/main" id="{00000000-0008-0000-1600-00001B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43036" name="Group Box 28" hidden="1">
              <a:extLst>
                <a:ext uri="{63B3BB69-23CF-44E3-9099-C40C66FF867C}">
                  <a14:compatExt spid="_x0000_s43036"/>
                </a:ext>
                <a:ext uri="{FF2B5EF4-FFF2-40B4-BE49-F238E27FC236}">
                  <a16:creationId xmlns:a16="http://schemas.microsoft.com/office/drawing/2014/main" id="{00000000-0008-0000-1600-00001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43037" name="Option Button 29" hidden="1">
              <a:extLst>
                <a:ext uri="{63B3BB69-23CF-44E3-9099-C40C66FF867C}">
                  <a14:compatExt spid="_x0000_s43037"/>
                </a:ext>
                <a:ext uri="{FF2B5EF4-FFF2-40B4-BE49-F238E27FC236}">
                  <a16:creationId xmlns:a16="http://schemas.microsoft.com/office/drawing/2014/main" id="{00000000-0008-0000-1600-00001D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43038" name="Option Button 30" hidden="1">
              <a:extLst>
                <a:ext uri="{63B3BB69-23CF-44E3-9099-C40C66FF867C}">
                  <a14:compatExt spid="_x0000_s43038"/>
                </a:ext>
                <a:ext uri="{FF2B5EF4-FFF2-40B4-BE49-F238E27FC236}">
                  <a16:creationId xmlns:a16="http://schemas.microsoft.com/office/drawing/2014/main" id="{00000000-0008-0000-1600-00001E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43039" name="Option Button 31" hidden="1">
              <a:extLst>
                <a:ext uri="{63B3BB69-23CF-44E3-9099-C40C66FF867C}">
                  <a14:compatExt spid="_x0000_s43039"/>
                </a:ext>
                <a:ext uri="{FF2B5EF4-FFF2-40B4-BE49-F238E27FC236}">
                  <a16:creationId xmlns:a16="http://schemas.microsoft.com/office/drawing/2014/main" id="{00000000-0008-0000-1600-00001F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43040" name="Group Box 32" hidden="1">
              <a:extLst>
                <a:ext uri="{63B3BB69-23CF-44E3-9099-C40C66FF867C}">
                  <a14:compatExt spid="_x0000_s43040"/>
                </a:ext>
                <a:ext uri="{FF2B5EF4-FFF2-40B4-BE49-F238E27FC236}">
                  <a16:creationId xmlns:a16="http://schemas.microsoft.com/office/drawing/2014/main" id="{00000000-0008-0000-1600-000020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43041" name="Option Button 33" hidden="1">
              <a:extLst>
                <a:ext uri="{63B3BB69-23CF-44E3-9099-C40C66FF867C}">
                  <a14:compatExt spid="_x0000_s43041"/>
                </a:ext>
                <a:ext uri="{FF2B5EF4-FFF2-40B4-BE49-F238E27FC236}">
                  <a16:creationId xmlns:a16="http://schemas.microsoft.com/office/drawing/2014/main" id="{00000000-0008-0000-1600-00002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43042" name="Option Button 34" hidden="1">
              <a:extLst>
                <a:ext uri="{63B3BB69-23CF-44E3-9099-C40C66FF867C}">
                  <a14:compatExt spid="_x0000_s43042"/>
                </a:ext>
                <a:ext uri="{FF2B5EF4-FFF2-40B4-BE49-F238E27FC236}">
                  <a16:creationId xmlns:a16="http://schemas.microsoft.com/office/drawing/2014/main" id="{00000000-0008-0000-1600-00002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43043" name="Option Button 35" hidden="1">
              <a:extLst>
                <a:ext uri="{63B3BB69-23CF-44E3-9099-C40C66FF867C}">
                  <a14:compatExt spid="_x0000_s43043"/>
                </a:ext>
                <a:ext uri="{FF2B5EF4-FFF2-40B4-BE49-F238E27FC236}">
                  <a16:creationId xmlns:a16="http://schemas.microsoft.com/office/drawing/2014/main" id="{00000000-0008-0000-1600-00002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43044" name="Group Box 36" hidden="1">
              <a:extLst>
                <a:ext uri="{63B3BB69-23CF-44E3-9099-C40C66FF867C}">
                  <a14:compatExt spid="_x0000_s43044"/>
                </a:ext>
                <a:ext uri="{FF2B5EF4-FFF2-40B4-BE49-F238E27FC236}">
                  <a16:creationId xmlns:a16="http://schemas.microsoft.com/office/drawing/2014/main" id="{00000000-0008-0000-1600-00002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43045" name="Option Button 37" hidden="1">
              <a:extLst>
                <a:ext uri="{63B3BB69-23CF-44E3-9099-C40C66FF867C}">
                  <a14:compatExt spid="_x0000_s43045"/>
                </a:ext>
                <a:ext uri="{FF2B5EF4-FFF2-40B4-BE49-F238E27FC236}">
                  <a16:creationId xmlns:a16="http://schemas.microsoft.com/office/drawing/2014/main" id="{00000000-0008-0000-1600-00002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43046" name="Option Button 38" hidden="1">
              <a:extLst>
                <a:ext uri="{63B3BB69-23CF-44E3-9099-C40C66FF867C}">
                  <a14:compatExt spid="_x0000_s43046"/>
                </a:ext>
                <a:ext uri="{FF2B5EF4-FFF2-40B4-BE49-F238E27FC236}">
                  <a16:creationId xmlns:a16="http://schemas.microsoft.com/office/drawing/2014/main" id="{00000000-0008-0000-1600-00002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43047" name="Option Button 39" hidden="1">
              <a:extLst>
                <a:ext uri="{63B3BB69-23CF-44E3-9099-C40C66FF867C}">
                  <a14:compatExt spid="_x0000_s43047"/>
                </a:ext>
                <a:ext uri="{FF2B5EF4-FFF2-40B4-BE49-F238E27FC236}">
                  <a16:creationId xmlns:a16="http://schemas.microsoft.com/office/drawing/2014/main" id="{00000000-0008-0000-1600-00002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43048" name="Group Box 40" hidden="1">
              <a:extLst>
                <a:ext uri="{63B3BB69-23CF-44E3-9099-C40C66FF867C}">
                  <a14:compatExt spid="_x0000_s43048"/>
                </a:ext>
                <a:ext uri="{FF2B5EF4-FFF2-40B4-BE49-F238E27FC236}">
                  <a16:creationId xmlns:a16="http://schemas.microsoft.com/office/drawing/2014/main" id="{00000000-0008-0000-1600-00002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43049" name="Option Button 41" hidden="1">
              <a:extLst>
                <a:ext uri="{63B3BB69-23CF-44E3-9099-C40C66FF867C}">
                  <a14:compatExt spid="_x0000_s43049"/>
                </a:ext>
                <a:ext uri="{FF2B5EF4-FFF2-40B4-BE49-F238E27FC236}">
                  <a16:creationId xmlns:a16="http://schemas.microsoft.com/office/drawing/2014/main" id="{00000000-0008-0000-1600-00002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43050" name="Option Button 42" hidden="1">
              <a:extLst>
                <a:ext uri="{63B3BB69-23CF-44E3-9099-C40C66FF867C}">
                  <a14:compatExt spid="_x0000_s43050"/>
                </a:ext>
                <a:ext uri="{FF2B5EF4-FFF2-40B4-BE49-F238E27FC236}">
                  <a16:creationId xmlns:a16="http://schemas.microsoft.com/office/drawing/2014/main" id="{00000000-0008-0000-1600-00002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43051" name="Option Button 43" hidden="1">
              <a:extLst>
                <a:ext uri="{63B3BB69-23CF-44E3-9099-C40C66FF867C}">
                  <a14:compatExt spid="_x0000_s43051"/>
                </a:ext>
                <a:ext uri="{FF2B5EF4-FFF2-40B4-BE49-F238E27FC236}">
                  <a16:creationId xmlns:a16="http://schemas.microsoft.com/office/drawing/2014/main" id="{00000000-0008-0000-1600-00002B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43052" name="Group Box 44" hidden="1">
              <a:extLst>
                <a:ext uri="{63B3BB69-23CF-44E3-9099-C40C66FF867C}">
                  <a14:compatExt spid="_x0000_s43052"/>
                </a:ext>
                <a:ext uri="{FF2B5EF4-FFF2-40B4-BE49-F238E27FC236}">
                  <a16:creationId xmlns:a16="http://schemas.microsoft.com/office/drawing/2014/main" id="{00000000-0008-0000-1600-00002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43053" name="Option Button 45" hidden="1">
              <a:extLst>
                <a:ext uri="{63B3BB69-23CF-44E3-9099-C40C66FF867C}">
                  <a14:compatExt spid="_x0000_s43053"/>
                </a:ext>
                <a:ext uri="{FF2B5EF4-FFF2-40B4-BE49-F238E27FC236}">
                  <a16:creationId xmlns:a16="http://schemas.microsoft.com/office/drawing/2014/main" id="{00000000-0008-0000-1600-00002D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43054" name="Option Button 46" hidden="1">
              <a:extLst>
                <a:ext uri="{63B3BB69-23CF-44E3-9099-C40C66FF867C}">
                  <a14:compatExt spid="_x0000_s43054"/>
                </a:ext>
                <a:ext uri="{FF2B5EF4-FFF2-40B4-BE49-F238E27FC236}">
                  <a16:creationId xmlns:a16="http://schemas.microsoft.com/office/drawing/2014/main" id="{00000000-0008-0000-1600-00002E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43055" name="Option Button 47" hidden="1">
              <a:extLst>
                <a:ext uri="{63B3BB69-23CF-44E3-9099-C40C66FF867C}">
                  <a14:compatExt spid="_x0000_s43055"/>
                </a:ext>
                <a:ext uri="{FF2B5EF4-FFF2-40B4-BE49-F238E27FC236}">
                  <a16:creationId xmlns:a16="http://schemas.microsoft.com/office/drawing/2014/main" id="{00000000-0008-0000-1600-00002F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43056" name="Group Box 48" hidden="1">
              <a:extLst>
                <a:ext uri="{63B3BB69-23CF-44E3-9099-C40C66FF867C}">
                  <a14:compatExt spid="_x0000_s43056"/>
                </a:ext>
                <a:ext uri="{FF2B5EF4-FFF2-40B4-BE49-F238E27FC236}">
                  <a16:creationId xmlns:a16="http://schemas.microsoft.com/office/drawing/2014/main" id="{00000000-0008-0000-1600-000030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43057" name="Option Button 49" hidden="1">
              <a:extLst>
                <a:ext uri="{63B3BB69-23CF-44E3-9099-C40C66FF867C}">
                  <a14:compatExt spid="_x0000_s43057"/>
                </a:ext>
                <a:ext uri="{FF2B5EF4-FFF2-40B4-BE49-F238E27FC236}">
                  <a16:creationId xmlns:a16="http://schemas.microsoft.com/office/drawing/2014/main" id="{00000000-0008-0000-1600-00003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43058" name="Option Button 50" hidden="1">
              <a:extLst>
                <a:ext uri="{63B3BB69-23CF-44E3-9099-C40C66FF867C}">
                  <a14:compatExt spid="_x0000_s43058"/>
                </a:ext>
                <a:ext uri="{FF2B5EF4-FFF2-40B4-BE49-F238E27FC236}">
                  <a16:creationId xmlns:a16="http://schemas.microsoft.com/office/drawing/2014/main" id="{00000000-0008-0000-1600-00003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43059" name="Option Button 51" hidden="1">
              <a:extLst>
                <a:ext uri="{63B3BB69-23CF-44E3-9099-C40C66FF867C}">
                  <a14:compatExt spid="_x0000_s43059"/>
                </a:ext>
                <a:ext uri="{FF2B5EF4-FFF2-40B4-BE49-F238E27FC236}">
                  <a16:creationId xmlns:a16="http://schemas.microsoft.com/office/drawing/2014/main" id="{00000000-0008-0000-1600-00003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43060" name="Group Box 52" hidden="1">
              <a:extLst>
                <a:ext uri="{63B3BB69-23CF-44E3-9099-C40C66FF867C}">
                  <a14:compatExt spid="_x0000_s43060"/>
                </a:ext>
                <a:ext uri="{FF2B5EF4-FFF2-40B4-BE49-F238E27FC236}">
                  <a16:creationId xmlns:a16="http://schemas.microsoft.com/office/drawing/2014/main" id="{00000000-0008-0000-1600-00003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43061" name="Option Button 53" hidden="1">
              <a:extLst>
                <a:ext uri="{63B3BB69-23CF-44E3-9099-C40C66FF867C}">
                  <a14:compatExt spid="_x0000_s43061"/>
                </a:ext>
                <a:ext uri="{FF2B5EF4-FFF2-40B4-BE49-F238E27FC236}">
                  <a16:creationId xmlns:a16="http://schemas.microsoft.com/office/drawing/2014/main" id="{00000000-0008-0000-1600-00003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43062" name="Option Button 54" hidden="1">
              <a:extLst>
                <a:ext uri="{63B3BB69-23CF-44E3-9099-C40C66FF867C}">
                  <a14:compatExt spid="_x0000_s43062"/>
                </a:ext>
                <a:ext uri="{FF2B5EF4-FFF2-40B4-BE49-F238E27FC236}">
                  <a16:creationId xmlns:a16="http://schemas.microsoft.com/office/drawing/2014/main" id="{00000000-0008-0000-1600-00003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43063" name="Option Button 55" hidden="1">
              <a:extLst>
                <a:ext uri="{63B3BB69-23CF-44E3-9099-C40C66FF867C}">
                  <a14:compatExt spid="_x0000_s43063"/>
                </a:ext>
                <a:ext uri="{FF2B5EF4-FFF2-40B4-BE49-F238E27FC236}">
                  <a16:creationId xmlns:a16="http://schemas.microsoft.com/office/drawing/2014/main" id="{00000000-0008-0000-1600-00003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43064" name="Group Box 56" hidden="1">
              <a:extLst>
                <a:ext uri="{63B3BB69-23CF-44E3-9099-C40C66FF867C}">
                  <a14:compatExt spid="_x0000_s43064"/>
                </a:ext>
                <a:ext uri="{FF2B5EF4-FFF2-40B4-BE49-F238E27FC236}">
                  <a16:creationId xmlns:a16="http://schemas.microsoft.com/office/drawing/2014/main" id="{00000000-0008-0000-1600-00003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43065" name="Option Button 57" hidden="1">
              <a:extLst>
                <a:ext uri="{63B3BB69-23CF-44E3-9099-C40C66FF867C}">
                  <a14:compatExt spid="_x0000_s43065"/>
                </a:ext>
                <a:ext uri="{FF2B5EF4-FFF2-40B4-BE49-F238E27FC236}">
                  <a16:creationId xmlns:a16="http://schemas.microsoft.com/office/drawing/2014/main" id="{00000000-0008-0000-1600-00003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43066" name="Option Button 58" hidden="1">
              <a:extLst>
                <a:ext uri="{63B3BB69-23CF-44E3-9099-C40C66FF867C}">
                  <a14:compatExt spid="_x0000_s43066"/>
                </a:ext>
                <a:ext uri="{FF2B5EF4-FFF2-40B4-BE49-F238E27FC236}">
                  <a16:creationId xmlns:a16="http://schemas.microsoft.com/office/drawing/2014/main" id="{00000000-0008-0000-1600-00003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43067" name="Option Button 59" hidden="1">
              <a:extLst>
                <a:ext uri="{63B3BB69-23CF-44E3-9099-C40C66FF867C}">
                  <a14:compatExt spid="_x0000_s43067"/>
                </a:ext>
                <a:ext uri="{FF2B5EF4-FFF2-40B4-BE49-F238E27FC236}">
                  <a16:creationId xmlns:a16="http://schemas.microsoft.com/office/drawing/2014/main" id="{00000000-0008-0000-1600-00003B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43068" name="Group Box 60" hidden="1">
              <a:extLst>
                <a:ext uri="{63B3BB69-23CF-44E3-9099-C40C66FF867C}">
                  <a14:compatExt spid="_x0000_s43068"/>
                </a:ext>
                <a:ext uri="{FF2B5EF4-FFF2-40B4-BE49-F238E27FC236}">
                  <a16:creationId xmlns:a16="http://schemas.microsoft.com/office/drawing/2014/main" id="{00000000-0008-0000-1600-00003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43069" name="Option Button 61" hidden="1">
              <a:extLst>
                <a:ext uri="{63B3BB69-23CF-44E3-9099-C40C66FF867C}">
                  <a14:compatExt spid="_x0000_s43069"/>
                </a:ext>
                <a:ext uri="{FF2B5EF4-FFF2-40B4-BE49-F238E27FC236}">
                  <a16:creationId xmlns:a16="http://schemas.microsoft.com/office/drawing/2014/main" id="{00000000-0008-0000-1600-00003D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43070" name="Option Button 62" hidden="1">
              <a:extLst>
                <a:ext uri="{63B3BB69-23CF-44E3-9099-C40C66FF867C}">
                  <a14:compatExt spid="_x0000_s43070"/>
                </a:ext>
                <a:ext uri="{FF2B5EF4-FFF2-40B4-BE49-F238E27FC236}">
                  <a16:creationId xmlns:a16="http://schemas.microsoft.com/office/drawing/2014/main" id="{00000000-0008-0000-1600-00003E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43071" name="Option Button 63" hidden="1">
              <a:extLst>
                <a:ext uri="{63B3BB69-23CF-44E3-9099-C40C66FF867C}">
                  <a14:compatExt spid="_x0000_s43071"/>
                </a:ext>
                <a:ext uri="{FF2B5EF4-FFF2-40B4-BE49-F238E27FC236}">
                  <a16:creationId xmlns:a16="http://schemas.microsoft.com/office/drawing/2014/main" id="{00000000-0008-0000-1600-00003F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43072" name="Group Box 64" hidden="1">
              <a:extLst>
                <a:ext uri="{63B3BB69-23CF-44E3-9099-C40C66FF867C}">
                  <a14:compatExt spid="_x0000_s43072"/>
                </a:ext>
                <a:ext uri="{FF2B5EF4-FFF2-40B4-BE49-F238E27FC236}">
                  <a16:creationId xmlns:a16="http://schemas.microsoft.com/office/drawing/2014/main" id="{00000000-0008-0000-1600-000040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43073" name="Option Button 65" hidden="1">
              <a:extLst>
                <a:ext uri="{63B3BB69-23CF-44E3-9099-C40C66FF867C}">
                  <a14:compatExt spid="_x0000_s43073"/>
                </a:ext>
                <a:ext uri="{FF2B5EF4-FFF2-40B4-BE49-F238E27FC236}">
                  <a16:creationId xmlns:a16="http://schemas.microsoft.com/office/drawing/2014/main" id="{00000000-0008-0000-1600-00004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43074" name="Option Button 66" hidden="1">
              <a:extLst>
                <a:ext uri="{63B3BB69-23CF-44E3-9099-C40C66FF867C}">
                  <a14:compatExt spid="_x0000_s43074"/>
                </a:ext>
                <a:ext uri="{FF2B5EF4-FFF2-40B4-BE49-F238E27FC236}">
                  <a16:creationId xmlns:a16="http://schemas.microsoft.com/office/drawing/2014/main" id="{00000000-0008-0000-1600-00004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43075" name="Option Button 67" hidden="1">
              <a:extLst>
                <a:ext uri="{63B3BB69-23CF-44E3-9099-C40C66FF867C}">
                  <a14:compatExt spid="_x0000_s43075"/>
                </a:ext>
                <a:ext uri="{FF2B5EF4-FFF2-40B4-BE49-F238E27FC236}">
                  <a16:creationId xmlns:a16="http://schemas.microsoft.com/office/drawing/2014/main" id="{00000000-0008-0000-1600-00004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43076" name="Group Box 68" hidden="1">
              <a:extLst>
                <a:ext uri="{63B3BB69-23CF-44E3-9099-C40C66FF867C}">
                  <a14:compatExt spid="_x0000_s43076"/>
                </a:ext>
                <a:ext uri="{FF2B5EF4-FFF2-40B4-BE49-F238E27FC236}">
                  <a16:creationId xmlns:a16="http://schemas.microsoft.com/office/drawing/2014/main" id="{00000000-0008-0000-1600-00004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43077" name="Option Button 69" hidden="1">
              <a:extLst>
                <a:ext uri="{63B3BB69-23CF-44E3-9099-C40C66FF867C}">
                  <a14:compatExt spid="_x0000_s43077"/>
                </a:ext>
                <a:ext uri="{FF2B5EF4-FFF2-40B4-BE49-F238E27FC236}">
                  <a16:creationId xmlns:a16="http://schemas.microsoft.com/office/drawing/2014/main" id="{00000000-0008-0000-1600-00004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43078" name="Option Button 70" hidden="1">
              <a:extLst>
                <a:ext uri="{63B3BB69-23CF-44E3-9099-C40C66FF867C}">
                  <a14:compatExt spid="_x0000_s43078"/>
                </a:ext>
                <a:ext uri="{FF2B5EF4-FFF2-40B4-BE49-F238E27FC236}">
                  <a16:creationId xmlns:a16="http://schemas.microsoft.com/office/drawing/2014/main" id="{00000000-0008-0000-1600-00004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43079" name="Option Button 71" hidden="1">
              <a:extLst>
                <a:ext uri="{63B3BB69-23CF-44E3-9099-C40C66FF867C}">
                  <a14:compatExt spid="_x0000_s43079"/>
                </a:ext>
                <a:ext uri="{FF2B5EF4-FFF2-40B4-BE49-F238E27FC236}">
                  <a16:creationId xmlns:a16="http://schemas.microsoft.com/office/drawing/2014/main" id="{00000000-0008-0000-1600-00004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43080" name="Group Box 72" hidden="1">
              <a:extLst>
                <a:ext uri="{63B3BB69-23CF-44E3-9099-C40C66FF867C}">
                  <a14:compatExt spid="_x0000_s43080"/>
                </a:ext>
                <a:ext uri="{FF2B5EF4-FFF2-40B4-BE49-F238E27FC236}">
                  <a16:creationId xmlns:a16="http://schemas.microsoft.com/office/drawing/2014/main" id="{00000000-0008-0000-1600-00004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43081" name="Option Button 73" hidden="1">
              <a:extLst>
                <a:ext uri="{63B3BB69-23CF-44E3-9099-C40C66FF867C}">
                  <a14:compatExt spid="_x0000_s43081"/>
                </a:ext>
                <a:ext uri="{FF2B5EF4-FFF2-40B4-BE49-F238E27FC236}">
                  <a16:creationId xmlns:a16="http://schemas.microsoft.com/office/drawing/2014/main" id="{00000000-0008-0000-1600-00004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43082" name="Option Button 74" hidden="1">
              <a:extLst>
                <a:ext uri="{63B3BB69-23CF-44E3-9099-C40C66FF867C}">
                  <a14:compatExt spid="_x0000_s43082"/>
                </a:ext>
                <a:ext uri="{FF2B5EF4-FFF2-40B4-BE49-F238E27FC236}">
                  <a16:creationId xmlns:a16="http://schemas.microsoft.com/office/drawing/2014/main" id="{00000000-0008-0000-1600-00004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43083" name="Option Button 75" hidden="1">
              <a:extLst>
                <a:ext uri="{63B3BB69-23CF-44E3-9099-C40C66FF867C}">
                  <a14:compatExt spid="_x0000_s43083"/>
                </a:ext>
                <a:ext uri="{FF2B5EF4-FFF2-40B4-BE49-F238E27FC236}">
                  <a16:creationId xmlns:a16="http://schemas.microsoft.com/office/drawing/2014/main" id="{00000000-0008-0000-1600-00004B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43084" name="Group Box 76" hidden="1">
              <a:extLst>
                <a:ext uri="{63B3BB69-23CF-44E3-9099-C40C66FF867C}">
                  <a14:compatExt spid="_x0000_s43084"/>
                </a:ext>
                <a:ext uri="{FF2B5EF4-FFF2-40B4-BE49-F238E27FC236}">
                  <a16:creationId xmlns:a16="http://schemas.microsoft.com/office/drawing/2014/main" id="{00000000-0008-0000-1600-00004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43088" name="Group Box 80" hidden="1">
              <a:extLst>
                <a:ext uri="{63B3BB69-23CF-44E3-9099-C40C66FF867C}">
                  <a14:compatExt spid="_x0000_s43088"/>
                </a:ext>
                <a:ext uri="{FF2B5EF4-FFF2-40B4-BE49-F238E27FC236}">
                  <a16:creationId xmlns:a16="http://schemas.microsoft.com/office/drawing/2014/main" id="{00000000-0008-0000-1600-000050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43089" name="Option Button 81" hidden="1">
              <a:extLst>
                <a:ext uri="{63B3BB69-23CF-44E3-9099-C40C66FF867C}">
                  <a14:compatExt spid="_x0000_s43089"/>
                </a:ext>
                <a:ext uri="{FF2B5EF4-FFF2-40B4-BE49-F238E27FC236}">
                  <a16:creationId xmlns:a16="http://schemas.microsoft.com/office/drawing/2014/main" id="{00000000-0008-0000-1600-00005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43090" name="Option Button 82" hidden="1">
              <a:extLst>
                <a:ext uri="{63B3BB69-23CF-44E3-9099-C40C66FF867C}">
                  <a14:compatExt spid="_x0000_s43090"/>
                </a:ext>
                <a:ext uri="{FF2B5EF4-FFF2-40B4-BE49-F238E27FC236}">
                  <a16:creationId xmlns:a16="http://schemas.microsoft.com/office/drawing/2014/main" id="{00000000-0008-0000-1600-00005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43092" name="Group Box 84" hidden="1">
              <a:extLst>
                <a:ext uri="{63B3BB69-23CF-44E3-9099-C40C66FF867C}">
                  <a14:compatExt spid="_x0000_s43092"/>
                </a:ext>
                <a:ext uri="{FF2B5EF4-FFF2-40B4-BE49-F238E27FC236}">
                  <a16:creationId xmlns:a16="http://schemas.microsoft.com/office/drawing/2014/main" id="{00000000-0008-0000-1600-00005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43093" name="Option Button 85" hidden="1">
              <a:extLst>
                <a:ext uri="{63B3BB69-23CF-44E3-9099-C40C66FF867C}">
                  <a14:compatExt spid="_x0000_s43093"/>
                </a:ext>
                <a:ext uri="{FF2B5EF4-FFF2-40B4-BE49-F238E27FC236}">
                  <a16:creationId xmlns:a16="http://schemas.microsoft.com/office/drawing/2014/main" id="{00000000-0008-0000-1600-00005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43094" name="Option Button 86" hidden="1">
              <a:extLst>
                <a:ext uri="{63B3BB69-23CF-44E3-9099-C40C66FF867C}">
                  <a14:compatExt spid="_x0000_s43094"/>
                </a:ext>
                <a:ext uri="{FF2B5EF4-FFF2-40B4-BE49-F238E27FC236}">
                  <a16:creationId xmlns:a16="http://schemas.microsoft.com/office/drawing/2014/main" id="{00000000-0008-0000-1600-00005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43095" name="Option Button 87" hidden="1">
              <a:extLst>
                <a:ext uri="{63B3BB69-23CF-44E3-9099-C40C66FF867C}">
                  <a14:compatExt spid="_x0000_s43095"/>
                </a:ext>
                <a:ext uri="{FF2B5EF4-FFF2-40B4-BE49-F238E27FC236}">
                  <a16:creationId xmlns:a16="http://schemas.microsoft.com/office/drawing/2014/main" id="{00000000-0008-0000-1600-00005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43096" name="Group Box 88" hidden="1">
              <a:extLst>
                <a:ext uri="{63B3BB69-23CF-44E3-9099-C40C66FF867C}">
                  <a14:compatExt spid="_x0000_s43096"/>
                </a:ext>
                <a:ext uri="{FF2B5EF4-FFF2-40B4-BE49-F238E27FC236}">
                  <a16:creationId xmlns:a16="http://schemas.microsoft.com/office/drawing/2014/main" id="{00000000-0008-0000-1600-00005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43097" name="Option Button 89" hidden="1">
              <a:extLst>
                <a:ext uri="{63B3BB69-23CF-44E3-9099-C40C66FF867C}">
                  <a14:compatExt spid="_x0000_s43097"/>
                </a:ext>
                <a:ext uri="{FF2B5EF4-FFF2-40B4-BE49-F238E27FC236}">
                  <a16:creationId xmlns:a16="http://schemas.microsoft.com/office/drawing/2014/main" id="{00000000-0008-0000-1600-00005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43098" name="Option Button 90" hidden="1">
              <a:extLst>
                <a:ext uri="{63B3BB69-23CF-44E3-9099-C40C66FF867C}">
                  <a14:compatExt spid="_x0000_s43098"/>
                </a:ext>
                <a:ext uri="{FF2B5EF4-FFF2-40B4-BE49-F238E27FC236}">
                  <a16:creationId xmlns:a16="http://schemas.microsoft.com/office/drawing/2014/main" id="{00000000-0008-0000-1600-00005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43099" name="Option Button 91" hidden="1">
              <a:extLst>
                <a:ext uri="{63B3BB69-23CF-44E3-9099-C40C66FF867C}">
                  <a14:compatExt spid="_x0000_s43099"/>
                </a:ext>
                <a:ext uri="{FF2B5EF4-FFF2-40B4-BE49-F238E27FC236}">
                  <a16:creationId xmlns:a16="http://schemas.microsoft.com/office/drawing/2014/main" id="{00000000-0008-0000-1600-00005B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43100" name="Group Box 92" hidden="1">
              <a:extLst>
                <a:ext uri="{63B3BB69-23CF-44E3-9099-C40C66FF867C}">
                  <a14:compatExt spid="_x0000_s43100"/>
                </a:ext>
                <a:ext uri="{FF2B5EF4-FFF2-40B4-BE49-F238E27FC236}">
                  <a16:creationId xmlns:a16="http://schemas.microsoft.com/office/drawing/2014/main" id="{00000000-0008-0000-1600-00005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43101" name="Option Button 93" hidden="1">
              <a:extLst>
                <a:ext uri="{63B3BB69-23CF-44E3-9099-C40C66FF867C}">
                  <a14:compatExt spid="_x0000_s43101"/>
                </a:ext>
                <a:ext uri="{FF2B5EF4-FFF2-40B4-BE49-F238E27FC236}">
                  <a16:creationId xmlns:a16="http://schemas.microsoft.com/office/drawing/2014/main" id="{00000000-0008-0000-1600-00005D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43102" name="Option Button 94" hidden="1">
              <a:extLst>
                <a:ext uri="{63B3BB69-23CF-44E3-9099-C40C66FF867C}">
                  <a14:compatExt spid="_x0000_s43102"/>
                </a:ext>
                <a:ext uri="{FF2B5EF4-FFF2-40B4-BE49-F238E27FC236}">
                  <a16:creationId xmlns:a16="http://schemas.microsoft.com/office/drawing/2014/main" id="{00000000-0008-0000-1600-00005E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43103" name="Option Button 95" hidden="1">
              <a:extLst>
                <a:ext uri="{63B3BB69-23CF-44E3-9099-C40C66FF867C}">
                  <a14:compatExt spid="_x0000_s43103"/>
                </a:ext>
                <a:ext uri="{FF2B5EF4-FFF2-40B4-BE49-F238E27FC236}">
                  <a16:creationId xmlns:a16="http://schemas.microsoft.com/office/drawing/2014/main" id="{00000000-0008-0000-1600-00005F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43104" name="Group Box 96" hidden="1">
              <a:extLst>
                <a:ext uri="{63B3BB69-23CF-44E3-9099-C40C66FF867C}">
                  <a14:compatExt spid="_x0000_s43104"/>
                </a:ext>
                <a:ext uri="{FF2B5EF4-FFF2-40B4-BE49-F238E27FC236}">
                  <a16:creationId xmlns:a16="http://schemas.microsoft.com/office/drawing/2014/main" id="{00000000-0008-0000-1600-000060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43105" name="Option Button 97" hidden="1">
              <a:extLst>
                <a:ext uri="{63B3BB69-23CF-44E3-9099-C40C66FF867C}">
                  <a14:compatExt spid="_x0000_s43105"/>
                </a:ext>
                <a:ext uri="{FF2B5EF4-FFF2-40B4-BE49-F238E27FC236}">
                  <a16:creationId xmlns:a16="http://schemas.microsoft.com/office/drawing/2014/main" id="{00000000-0008-0000-1600-00006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43106" name="Option Button 98" hidden="1">
              <a:extLst>
                <a:ext uri="{63B3BB69-23CF-44E3-9099-C40C66FF867C}">
                  <a14:compatExt spid="_x0000_s43106"/>
                </a:ext>
                <a:ext uri="{FF2B5EF4-FFF2-40B4-BE49-F238E27FC236}">
                  <a16:creationId xmlns:a16="http://schemas.microsoft.com/office/drawing/2014/main" id="{00000000-0008-0000-1600-00006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43107" name="Option Button 99" hidden="1">
              <a:extLst>
                <a:ext uri="{63B3BB69-23CF-44E3-9099-C40C66FF867C}">
                  <a14:compatExt spid="_x0000_s43107"/>
                </a:ext>
                <a:ext uri="{FF2B5EF4-FFF2-40B4-BE49-F238E27FC236}">
                  <a16:creationId xmlns:a16="http://schemas.microsoft.com/office/drawing/2014/main" id="{00000000-0008-0000-1600-00006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43108" name="Group Box 100" hidden="1">
              <a:extLst>
                <a:ext uri="{63B3BB69-23CF-44E3-9099-C40C66FF867C}">
                  <a14:compatExt spid="_x0000_s43108"/>
                </a:ext>
                <a:ext uri="{FF2B5EF4-FFF2-40B4-BE49-F238E27FC236}">
                  <a16:creationId xmlns:a16="http://schemas.microsoft.com/office/drawing/2014/main" id="{00000000-0008-0000-1600-00006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43109" name="Option Button 101" hidden="1">
              <a:extLst>
                <a:ext uri="{63B3BB69-23CF-44E3-9099-C40C66FF867C}">
                  <a14:compatExt spid="_x0000_s43109"/>
                </a:ext>
                <a:ext uri="{FF2B5EF4-FFF2-40B4-BE49-F238E27FC236}">
                  <a16:creationId xmlns:a16="http://schemas.microsoft.com/office/drawing/2014/main" id="{00000000-0008-0000-1600-00006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43110" name="Option Button 102" hidden="1">
              <a:extLst>
                <a:ext uri="{63B3BB69-23CF-44E3-9099-C40C66FF867C}">
                  <a14:compatExt spid="_x0000_s43110"/>
                </a:ext>
                <a:ext uri="{FF2B5EF4-FFF2-40B4-BE49-F238E27FC236}">
                  <a16:creationId xmlns:a16="http://schemas.microsoft.com/office/drawing/2014/main" id="{00000000-0008-0000-1600-00006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43111" name="Option Button 103" hidden="1">
              <a:extLst>
                <a:ext uri="{63B3BB69-23CF-44E3-9099-C40C66FF867C}">
                  <a14:compatExt spid="_x0000_s43111"/>
                </a:ext>
                <a:ext uri="{FF2B5EF4-FFF2-40B4-BE49-F238E27FC236}">
                  <a16:creationId xmlns:a16="http://schemas.microsoft.com/office/drawing/2014/main" id="{00000000-0008-0000-1600-00006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43112" name="Group Box 104" hidden="1">
              <a:extLst>
                <a:ext uri="{63B3BB69-23CF-44E3-9099-C40C66FF867C}">
                  <a14:compatExt spid="_x0000_s43112"/>
                </a:ext>
                <a:ext uri="{FF2B5EF4-FFF2-40B4-BE49-F238E27FC236}">
                  <a16:creationId xmlns:a16="http://schemas.microsoft.com/office/drawing/2014/main" id="{00000000-0008-0000-1600-00006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43113" name="Option Button 105" hidden="1">
              <a:extLst>
                <a:ext uri="{63B3BB69-23CF-44E3-9099-C40C66FF867C}">
                  <a14:compatExt spid="_x0000_s43113"/>
                </a:ext>
                <a:ext uri="{FF2B5EF4-FFF2-40B4-BE49-F238E27FC236}">
                  <a16:creationId xmlns:a16="http://schemas.microsoft.com/office/drawing/2014/main" id="{00000000-0008-0000-1600-00006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43114" name="Option Button 106" hidden="1">
              <a:extLst>
                <a:ext uri="{63B3BB69-23CF-44E3-9099-C40C66FF867C}">
                  <a14:compatExt spid="_x0000_s43114"/>
                </a:ext>
                <a:ext uri="{FF2B5EF4-FFF2-40B4-BE49-F238E27FC236}">
                  <a16:creationId xmlns:a16="http://schemas.microsoft.com/office/drawing/2014/main" id="{00000000-0008-0000-1600-00006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43115" name="Option Button 107" hidden="1">
              <a:extLst>
                <a:ext uri="{63B3BB69-23CF-44E3-9099-C40C66FF867C}">
                  <a14:compatExt spid="_x0000_s43115"/>
                </a:ext>
                <a:ext uri="{FF2B5EF4-FFF2-40B4-BE49-F238E27FC236}">
                  <a16:creationId xmlns:a16="http://schemas.microsoft.com/office/drawing/2014/main" id="{00000000-0008-0000-1600-00006B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43116" name="Group Box 108" hidden="1">
              <a:extLst>
                <a:ext uri="{63B3BB69-23CF-44E3-9099-C40C66FF867C}">
                  <a14:compatExt spid="_x0000_s43116"/>
                </a:ext>
                <a:ext uri="{FF2B5EF4-FFF2-40B4-BE49-F238E27FC236}">
                  <a16:creationId xmlns:a16="http://schemas.microsoft.com/office/drawing/2014/main" id="{00000000-0008-0000-1600-00006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43117" name="Option Button 109" hidden="1">
              <a:extLst>
                <a:ext uri="{63B3BB69-23CF-44E3-9099-C40C66FF867C}">
                  <a14:compatExt spid="_x0000_s43117"/>
                </a:ext>
                <a:ext uri="{FF2B5EF4-FFF2-40B4-BE49-F238E27FC236}">
                  <a16:creationId xmlns:a16="http://schemas.microsoft.com/office/drawing/2014/main" id="{00000000-0008-0000-1600-00006D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43118" name="Option Button 110" hidden="1">
              <a:extLst>
                <a:ext uri="{63B3BB69-23CF-44E3-9099-C40C66FF867C}">
                  <a14:compatExt spid="_x0000_s43118"/>
                </a:ext>
                <a:ext uri="{FF2B5EF4-FFF2-40B4-BE49-F238E27FC236}">
                  <a16:creationId xmlns:a16="http://schemas.microsoft.com/office/drawing/2014/main" id="{00000000-0008-0000-1600-00006E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43119" name="Option Button 111" hidden="1">
              <a:extLst>
                <a:ext uri="{63B3BB69-23CF-44E3-9099-C40C66FF867C}">
                  <a14:compatExt spid="_x0000_s43119"/>
                </a:ext>
                <a:ext uri="{FF2B5EF4-FFF2-40B4-BE49-F238E27FC236}">
                  <a16:creationId xmlns:a16="http://schemas.microsoft.com/office/drawing/2014/main" id="{00000000-0008-0000-1600-00006F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43120" name="Group Box 112" hidden="1">
              <a:extLst>
                <a:ext uri="{63B3BB69-23CF-44E3-9099-C40C66FF867C}">
                  <a14:compatExt spid="_x0000_s43120"/>
                </a:ext>
                <a:ext uri="{FF2B5EF4-FFF2-40B4-BE49-F238E27FC236}">
                  <a16:creationId xmlns:a16="http://schemas.microsoft.com/office/drawing/2014/main" id="{00000000-0008-0000-1600-000070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43121" name="Option Button 113" hidden="1">
              <a:extLst>
                <a:ext uri="{63B3BB69-23CF-44E3-9099-C40C66FF867C}">
                  <a14:compatExt spid="_x0000_s43121"/>
                </a:ext>
                <a:ext uri="{FF2B5EF4-FFF2-40B4-BE49-F238E27FC236}">
                  <a16:creationId xmlns:a16="http://schemas.microsoft.com/office/drawing/2014/main" id="{00000000-0008-0000-1600-00007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43122" name="Option Button 114" hidden="1">
              <a:extLst>
                <a:ext uri="{63B3BB69-23CF-44E3-9099-C40C66FF867C}">
                  <a14:compatExt spid="_x0000_s43122"/>
                </a:ext>
                <a:ext uri="{FF2B5EF4-FFF2-40B4-BE49-F238E27FC236}">
                  <a16:creationId xmlns:a16="http://schemas.microsoft.com/office/drawing/2014/main" id="{00000000-0008-0000-1600-00007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43123" name="Option Button 115" hidden="1">
              <a:extLst>
                <a:ext uri="{63B3BB69-23CF-44E3-9099-C40C66FF867C}">
                  <a14:compatExt spid="_x0000_s43123"/>
                </a:ext>
                <a:ext uri="{FF2B5EF4-FFF2-40B4-BE49-F238E27FC236}">
                  <a16:creationId xmlns:a16="http://schemas.microsoft.com/office/drawing/2014/main" id="{00000000-0008-0000-1600-00007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43124" name="Group Box 116" hidden="1">
              <a:extLst>
                <a:ext uri="{63B3BB69-23CF-44E3-9099-C40C66FF867C}">
                  <a14:compatExt spid="_x0000_s43124"/>
                </a:ext>
                <a:ext uri="{FF2B5EF4-FFF2-40B4-BE49-F238E27FC236}">
                  <a16:creationId xmlns:a16="http://schemas.microsoft.com/office/drawing/2014/main" id="{00000000-0008-0000-1600-00007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43125" name="Option Button 117" hidden="1">
              <a:extLst>
                <a:ext uri="{63B3BB69-23CF-44E3-9099-C40C66FF867C}">
                  <a14:compatExt spid="_x0000_s43125"/>
                </a:ext>
                <a:ext uri="{FF2B5EF4-FFF2-40B4-BE49-F238E27FC236}">
                  <a16:creationId xmlns:a16="http://schemas.microsoft.com/office/drawing/2014/main" id="{00000000-0008-0000-1600-00007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43126" name="Option Button 118" hidden="1">
              <a:extLst>
                <a:ext uri="{63B3BB69-23CF-44E3-9099-C40C66FF867C}">
                  <a14:compatExt spid="_x0000_s43126"/>
                </a:ext>
                <a:ext uri="{FF2B5EF4-FFF2-40B4-BE49-F238E27FC236}">
                  <a16:creationId xmlns:a16="http://schemas.microsoft.com/office/drawing/2014/main" id="{00000000-0008-0000-1600-00007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43127" name="Option Button 119" hidden="1">
              <a:extLst>
                <a:ext uri="{63B3BB69-23CF-44E3-9099-C40C66FF867C}">
                  <a14:compatExt spid="_x0000_s43127"/>
                </a:ext>
                <a:ext uri="{FF2B5EF4-FFF2-40B4-BE49-F238E27FC236}">
                  <a16:creationId xmlns:a16="http://schemas.microsoft.com/office/drawing/2014/main" id="{00000000-0008-0000-1600-00007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43128" name="Group Box 120" hidden="1">
              <a:extLst>
                <a:ext uri="{63B3BB69-23CF-44E3-9099-C40C66FF867C}">
                  <a14:compatExt spid="_x0000_s43128"/>
                </a:ext>
                <a:ext uri="{FF2B5EF4-FFF2-40B4-BE49-F238E27FC236}">
                  <a16:creationId xmlns:a16="http://schemas.microsoft.com/office/drawing/2014/main" id="{00000000-0008-0000-1600-00007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43138" name="Rectangle 121">
          <a:extLst>
            <a:ext uri="{FF2B5EF4-FFF2-40B4-BE49-F238E27FC236}">
              <a16:creationId xmlns:a16="http://schemas.microsoft.com/office/drawing/2014/main" id="{00000000-0008-0000-1600-000082A8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43139" name="Rectangle 122">
          <a:extLst>
            <a:ext uri="{FF2B5EF4-FFF2-40B4-BE49-F238E27FC236}">
              <a16:creationId xmlns:a16="http://schemas.microsoft.com/office/drawing/2014/main" id="{00000000-0008-0000-1600-000083A8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43140" name="Rectangle 123">
          <a:extLst>
            <a:ext uri="{FF2B5EF4-FFF2-40B4-BE49-F238E27FC236}">
              <a16:creationId xmlns:a16="http://schemas.microsoft.com/office/drawing/2014/main" id="{00000000-0008-0000-1600-000084A8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43132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7CA8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43133" name="Option Button 125" hidden="1">
              <a:extLst>
                <a:ext uri="{63B3BB69-23CF-44E3-9099-C40C66FF867C}">
                  <a14:compatExt spid="_x0000_s43133"/>
                </a:ext>
                <a:ext uri="{FF2B5EF4-FFF2-40B4-BE49-F238E27FC236}">
                  <a16:creationId xmlns:a16="http://schemas.microsoft.com/office/drawing/2014/main" id="{00000000-0008-0000-1600-00007D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43134" name="Option Button 126" hidden="1">
              <a:extLst>
                <a:ext uri="{63B3BB69-23CF-44E3-9099-C40C66FF867C}">
                  <a14:compatExt spid="_x0000_s43134"/>
                </a:ext>
                <a:ext uri="{FF2B5EF4-FFF2-40B4-BE49-F238E27FC236}">
                  <a16:creationId xmlns:a16="http://schemas.microsoft.com/office/drawing/2014/main" id="{00000000-0008-0000-1600-00007E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43135" name="Option Button 127" hidden="1">
              <a:extLst>
                <a:ext uri="{63B3BB69-23CF-44E3-9099-C40C66FF867C}">
                  <a14:compatExt spid="_x0000_s43135"/>
                </a:ext>
                <a:ext uri="{FF2B5EF4-FFF2-40B4-BE49-F238E27FC236}">
                  <a16:creationId xmlns:a16="http://schemas.microsoft.com/office/drawing/2014/main" id="{00000000-0008-0000-1600-00007F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43136" name="Option Button 128" hidden="1">
              <a:extLst>
                <a:ext uri="{63B3BB69-23CF-44E3-9099-C40C66FF867C}">
                  <a14:compatExt spid="_x0000_s43136"/>
                </a:ext>
                <a:ext uri="{FF2B5EF4-FFF2-40B4-BE49-F238E27FC236}">
                  <a16:creationId xmlns:a16="http://schemas.microsoft.com/office/drawing/2014/main" id="{00000000-0008-0000-1600-000080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43137" name="Option Button 129" hidden="1">
              <a:extLst>
                <a:ext uri="{63B3BB69-23CF-44E3-9099-C40C66FF867C}">
                  <a14:compatExt spid="_x0000_s43137"/>
                </a:ext>
                <a:ext uri="{FF2B5EF4-FFF2-40B4-BE49-F238E27FC236}">
                  <a16:creationId xmlns:a16="http://schemas.microsoft.com/office/drawing/2014/main" id="{00000000-0008-0000-1600-00008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44033" name="Option Button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17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44034" name="Option Button 2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00000000-0008-0000-1700-00000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44035" name="Option Button 3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00000000-0008-0000-1700-00000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44036" name="Group Box 4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00000000-0008-0000-1700-00000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44037" name="Option Button 5" hidden="1">
              <a:extLst>
                <a:ext uri="{63B3BB69-23CF-44E3-9099-C40C66FF867C}">
                  <a14:compatExt spid="_x0000_s44037"/>
                </a:ext>
                <a:ext uri="{FF2B5EF4-FFF2-40B4-BE49-F238E27FC236}">
                  <a16:creationId xmlns:a16="http://schemas.microsoft.com/office/drawing/2014/main" id="{00000000-0008-0000-1700-000005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44038" name="Option Button 6" hidden="1">
              <a:extLst>
                <a:ext uri="{63B3BB69-23CF-44E3-9099-C40C66FF867C}">
                  <a14:compatExt spid="_x0000_s44038"/>
                </a:ext>
                <a:ext uri="{FF2B5EF4-FFF2-40B4-BE49-F238E27FC236}">
                  <a16:creationId xmlns:a16="http://schemas.microsoft.com/office/drawing/2014/main" id="{00000000-0008-0000-1700-000006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44039" name="Option Button 7" hidden="1">
              <a:extLst>
                <a:ext uri="{63B3BB69-23CF-44E3-9099-C40C66FF867C}">
                  <a14:compatExt spid="_x0000_s44039"/>
                </a:ext>
                <a:ext uri="{FF2B5EF4-FFF2-40B4-BE49-F238E27FC236}">
                  <a16:creationId xmlns:a16="http://schemas.microsoft.com/office/drawing/2014/main" id="{00000000-0008-0000-1700-000007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44040" name="Group Box 8" hidden="1">
              <a:extLst>
                <a:ext uri="{63B3BB69-23CF-44E3-9099-C40C66FF867C}">
                  <a14:compatExt spid="_x0000_s44040"/>
                </a:ext>
                <a:ext uri="{FF2B5EF4-FFF2-40B4-BE49-F238E27FC236}">
                  <a16:creationId xmlns:a16="http://schemas.microsoft.com/office/drawing/2014/main" id="{00000000-0008-0000-1700-000008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44041" name="Option Button 9" hidden="1">
              <a:extLst>
                <a:ext uri="{63B3BB69-23CF-44E3-9099-C40C66FF867C}">
                  <a14:compatExt spid="_x0000_s44041"/>
                </a:ext>
                <a:ext uri="{FF2B5EF4-FFF2-40B4-BE49-F238E27FC236}">
                  <a16:creationId xmlns:a16="http://schemas.microsoft.com/office/drawing/2014/main" id="{00000000-0008-0000-1700-000009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44042" name="Option Button 10" hidden="1">
              <a:extLst>
                <a:ext uri="{63B3BB69-23CF-44E3-9099-C40C66FF867C}">
                  <a14:compatExt spid="_x0000_s44042"/>
                </a:ext>
                <a:ext uri="{FF2B5EF4-FFF2-40B4-BE49-F238E27FC236}">
                  <a16:creationId xmlns:a16="http://schemas.microsoft.com/office/drawing/2014/main" id="{00000000-0008-0000-1700-00000A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44044" name="Group Box 12" hidden="1">
              <a:extLst>
                <a:ext uri="{63B3BB69-23CF-44E3-9099-C40C66FF867C}">
                  <a14:compatExt spid="_x0000_s44044"/>
                </a:ext>
                <a:ext uri="{FF2B5EF4-FFF2-40B4-BE49-F238E27FC236}">
                  <a16:creationId xmlns:a16="http://schemas.microsoft.com/office/drawing/2014/main" id="{00000000-0008-0000-1700-00000C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44045" name="Option Button 13" hidden="1">
              <a:extLst>
                <a:ext uri="{63B3BB69-23CF-44E3-9099-C40C66FF867C}">
                  <a14:compatExt spid="_x0000_s44045"/>
                </a:ext>
                <a:ext uri="{FF2B5EF4-FFF2-40B4-BE49-F238E27FC236}">
                  <a16:creationId xmlns:a16="http://schemas.microsoft.com/office/drawing/2014/main" id="{00000000-0008-0000-1700-00000D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44046" name="Option Button 14" hidden="1">
              <a:extLst>
                <a:ext uri="{63B3BB69-23CF-44E3-9099-C40C66FF867C}">
                  <a14:compatExt spid="_x0000_s44046"/>
                </a:ext>
                <a:ext uri="{FF2B5EF4-FFF2-40B4-BE49-F238E27FC236}">
                  <a16:creationId xmlns:a16="http://schemas.microsoft.com/office/drawing/2014/main" id="{00000000-0008-0000-1700-00000E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44047" name="Option Button 15" hidden="1">
              <a:extLst>
                <a:ext uri="{63B3BB69-23CF-44E3-9099-C40C66FF867C}">
                  <a14:compatExt spid="_x0000_s44047"/>
                </a:ext>
                <a:ext uri="{FF2B5EF4-FFF2-40B4-BE49-F238E27FC236}">
                  <a16:creationId xmlns:a16="http://schemas.microsoft.com/office/drawing/2014/main" id="{00000000-0008-0000-1700-00000F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44048" name="Group Box 16" hidden="1">
              <a:extLst>
                <a:ext uri="{63B3BB69-23CF-44E3-9099-C40C66FF867C}">
                  <a14:compatExt spid="_x0000_s44048"/>
                </a:ext>
                <a:ext uri="{FF2B5EF4-FFF2-40B4-BE49-F238E27FC236}">
                  <a16:creationId xmlns:a16="http://schemas.microsoft.com/office/drawing/2014/main" id="{00000000-0008-0000-1700-000010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44049" name="Option Button 17" hidden="1">
              <a:extLst>
                <a:ext uri="{63B3BB69-23CF-44E3-9099-C40C66FF867C}">
                  <a14:compatExt spid="_x0000_s44049"/>
                </a:ext>
                <a:ext uri="{FF2B5EF4-FFF2-40B4-BE49-F238E27FC236}">
                  <a16:creationId xmlns:a16="http://schemas.microsoft.com/office/drawing/2014/main" id="{00000000-0008-0000-1700-00001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44050" name="Option Button 18" hidden="1">
              <a:extLst>
                <a:ext uri="{63B3BB69-23CF-44E3-9099-C40C66FF867C}">
                  <a14:compatExt spid="_x0000_s44050"/>
                </a:ext>
                <a:ext uri="{FF2B5EF4-FFF2-40B4-BE49-F238E27FC236}">
                  <a16:creationId xmlns:a16="http://schemas.microsoft.com/office/drawing/2014/main" id="{00000000-0008-0000-1700-00001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44051" name="Option Button 19" hidden="1">
              <a:extLst>
                <a:ext uri="{63B3BB69-23CF-44E3-9099-C40C66FF867C}">
                  <a14:compatExt spid="_x0000_s44051"/>
                </a:ext>
                <a:ext uri="{FF2B5EF4-FFF2-40B4-BE49-F238E27FC236}">
                  <a16:creationId xmlns:a16="http://schemas.microsoft.com/office/drawing/2014/main" id="{00000000-0008-0000-1700-00001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44052" name="Group Box 20" hidden="1">
              <a:extLst>
                <a:ext uri="{63B3BB69-23CF-44E3-9099-C40C66FF867C}">
                  <a14:compatExt spid="_x0000_s44052"/>
                </a:ext>
                <a:ext uri="{FF2B5EF4-FFF2-40B4-BE49-F238E27FC236}">
                  <a16:creationId xmlns:a16="http://schemas.microsoft.com/office/drawing/2014/main" id="{00000000-0008-0000-1700-00001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44053" name="Option Button 21" hidden="1">
              <a:extLst>
                <a:ext uri="{63B3BB69-23CF-44E3-9099-C40C66FF867C}">
                  <a14:compatExt spid="_x0000_s44053"/>
                </a:ext>
                <a:ext uri="{FF2B5EF4-FFF2-40B4-BE49-F238E27FC236}">
                  <a16:creationId xmlns:a16="http://schemas.microsoft.com/office/drawing/2014/main" id="{00000000-0008-0000-1700-000015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44054" name="Option Button 22" hidden="1">
              <a:extLst>
                <a:ext uri="{63B3BB69-23CF-44E3-9099-C40C66FF867C}">
                  <a14:compatExt spid="_x0000_s44054"/>
                </a:ext>
                <a:ext uri="{FF2B5EF4-FFF2-40B4-BE49-F238E27FC236}">
                  <a16:creationId xmlns:a16="http://schemas.microsoft.com/office/drawing/2014/main" id="{00000000-0008-0000-1700-000016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44055" name="Option Button 23" hidden="1">
              <a:extLst>
                <a:ext uri="{63B3BB69-23CF-44E3-9099-C40C66FF867C}">
                  <a14:compatExt spid="_x0000_s44055"/>
                </a:ext>
                <a:ext uri="{FF2B5EF4-FFF2-40B4-BE49-F238E27FC236}">
                  <a16:creationId xmlns:a16="http://schemas.microsoft.com/office/drawing/2014/main" id="{00000000-0008-0000-1700-000017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44056" name="Group Box 24" hidden="1">
              <a:extLst>
                <a:ext uri="{63B3BB69-23CF-44E3-9099-C40C66FF867C}">
                  <a14:compatExt spid="_x0000_s44056"/>
                </a:ext>
                <a:ext uri="{FF2B5EF4-FFF2-40B4-BE49-F238E27FC236}">
                  <a16:creationId xmlns:a16="http://schemas.microsoft.com/office/drawing/2014/main" id="{00000000-0008-0000-1700-000018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44057" name="Option Button 25" hidden="1">
              <a:extLst>
                <a:ext uri="{63B3BB69-23CF-44E3-9099-C40C66FF867C}">
                  <a14:compatExt spid="_x0000_s44057"/>
                </a:ext>
                <a:ext uri="{FF2B5EF4-FFF2-40B4-BE49-F238E27FC236}">
                  <a16:creationId xmlns:a16="http://schemas.microsoft.com/office/drawing/2014/main" id="{00000000-0008-0000-1700-000019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44058" name="Option Button 26" hidden="1">
              <a:extLst>
                <a:ext uri="{63B3BB69-23CF-44E3-9099-C40C66FF867C}">
                  <a14:compatExt spid="_x0000_s44058"/>
                </a:ext>
                <a:ext uri="{FF2B5EF4-FFF2-40B4-BE49-F238E27FC236}">
                  <a16:creationId xmlns:a16="http://schemas.microsoft.com/office/drawing/2014/main" id="{00000000-0008-0000-1700-00001A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44059" name="Option Button 27" hidden="1">
              <a:extLst>
                <a:ext uri="{63B3BB69-23CF-44E3-9099-C40C66FF867C}">
                  <a14:compatExt spid="_x0000_s44059"/>
                </a:ext>
                <a:ext uri="{FF2B5EF4-FFF2-40B4-BE49-F238E27FC236}">
                  <a16:creationId xmlns:a16="http://schemas.microsoft.com/office/drawing/2014/main" id="{00000000-0008-0000-1700-00001B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44060" name="Group Box 28" hidden="1">
              <a:extLst>
                <a:ext uri="{63B3BB69-23CF-44E3-9099-C40C66FF867C}">
                  <a14:compatExt spid="_x0000_s44060"/>
                </a:ext>
                <a:ext uri="{FF2B5EF4-FFF2-40B4-BE49-F238E27FC236}">
                  <a16:creationId xmlns:a16="http://schemas.microsoft.com/office/drawing/2014/main" id="{00000000-0008-0000-1700-00001C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44061" name="Option Button 29" hidden="1">
              <a:extLst>
                <a:ext uri="{63B3BB69-23CF-44E3-9099-C40C66FF867C}">
                  <a14:compatExt spid="_x0000_s44061"/>
                </a:ext>
                <a:ext uri="{FF2B5EF4-FFF2-40B4-BE49-F238E27FC236}">
                  <a16:creationId xmlns:a16="http://schemas.microsoft.com/office/drawing/2014/main" id="{00000000-0008-0000-1700-00001D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44062" name="Option Button 30" hidden="1">
              <a:extLst>
                <a:ext uri="{63B3BB69-23CF-44E3-9099-C40C66FF867C}">
                  <a14:compatExt spid="_x0000_s44062"/>
                </a:ext>
                <a:ext uri="{FF2B5EF4-FFF2-40B4-BE49-F238E27FC236}">
                  <a16:creationId xmlns:a16="http://schemas.microsoft.com/office/drawing/2014/main" id="{00000000-0008-0000-1700-00001E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44063" name="Option Button 31" hidden="1">
              <a:extLst>
                <a:ext uri="{63B3BB69-23CF-44E3-9099-C40C66FF867C}">
                  <a14:compatExt spid="_x0000_s44063"/>
                </a:ext>
                <a:ext uri="{FF2B5EF4-FFF2-40B4-BE49-F238E27FC236}">
                  <a16:creationId xmlns:a16="http://schemas.microsoft.com/office/drawing/2014/main" id="{00000000-0008-0000-1700-00001F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44064" name="Group Box 32" hidden="1">
              <a:extLst>
                <a:ext uri="{63B3BB69-23CF-44E3-9099-C40C66FF867C}">
                  <a14:compatExt spid="_x0000_s44064"/>
                </a:ext>
                <a:ext uri="{FF2B5EF4-FFF2-40B4-BE49-F238E27FC236}">
                  <a16:creationId xmlns:a16="http://schemas.microsoft.com/office/drawing/2014/main" id="{00000000-0008-0000-1700-000020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44065" name="Option Button 33" hidden="1">
              <a:extLst>
                <a:ext uri="{63B3BB69-23CF-44E3-9099-C40C66FF867C}">
                  <a14:compatExt spid="_x0000_s44065"/>
                </a:ext>
                <a:ext uri="{FF2B5EF4-FFF2-40B4-BE49-F238E27FC236}">
                  <a16:creationId xmlns:a16="http://schemas.microsoft.com/office/drawing/2014/main" id="{00000000-0008-0000-1700-00002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44066" name="Option Button 34" hidden="1">
              <a:extLst>
                <a:ext uri="{63B3BB69-23CF-44E3-9099-C40C66FF867C}">
                  <a14:compatExt spid="_x0000_s44066"/>
                </a:ext>
                <a:ext uri="{FF2B5EF4-FFF2-40B4-BE49-F238E27FC236}">
                  <a16:creationId xmlns:a16="http://schemas.microsoft.com/office/drawing/2014/main" id="{00000000-0008-0000-1700-00002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44067" name="Option Button 35" hidden="1">
              <a:extLst>
                <a:ext uri="{63B3BB69-23CF-44E3-9099-C40C66FF867C}">
                  <a14:compatExt spid="_x0000_s44067"/>
                </a:ext>
                <a:ext uri="{FF2B5EF4-FFF2-40B4-BE49-F238E27FC236}">
                  <a16:creationId xmlns:a16="http://schemas.microsoft.com/office/drawing/2014/main" id="{00000000-0008-0000-1700-00002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44068" name="Group Box 36" hidden="1">
              <a:extLst>
                <a:ext uri="{63B3BB69-23CF-44E3-9099-C40C66FF867C}">
                  <a14:compatExt spid="_x0000_s44068"/>
                </a:ext>
                <a:ext uri="{FF2B5EF4-FFF2-40B4-BE49-F238E27FC236}">
                  <a16:creationId xmlns:a16="http://schemas.microsoft.com/office/drawing/2014/main" id="{00000000-0008-0000-1700-00002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44069" name="Option Button 37" hidden="1">
              <a:extLst>
                <a:ext uri="{63B3BB69-23CF-44E3-9099-C40C66FF867C}">
                  <a14:compatExt spid="_x0000_s44069"/>
                </a:ext>
                <a:ext uri="{FF2B5EF4-FFF2-40B4-BE49-F238E27FC236}">
                  <a16:creationId xmlns:a16="http://schemas.microsoft.com/office/drawing/2014/main" id="{00000000-0008-0000-1700-000025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44070" name="Option Button 38" hidden="1">
              <a:extLst>
                <a:ext uri="{63B3BB69-23CF-44E3-9099-C40C66FF867C}">
                  <a14:compatExt spid="_x0000_s44070"/>
                </a:ext>
                <a:ext uri="{FF2B5EF4-FFF2-40B4-BE49-F238E27FC236}">
                  <a16:creationId xmlns:a16="http://schemas.microsoft.com/office/drawing/2014/main" id="{00000000-0008-0000-1700-000026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44071" name="Option Button 39" hidden="1">
              <a:extLst>
                <a:ext uri="{63B3BB69-23CF-44E3-9099-C40C66FF867C}">
                  <a14:compatExt spid="_x0000_s44071"/>
                </a:ext>
                <a:ext uri="{FF2B5EF4-FFF2-40B4-BE49-F238E27FC236}">
                  <a16:creationId xmlns:a16="http://schemas.microsoft.com/office/drawing/2014/main" id="{00000000-0008-0000-1700-000027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44072" name="Group Box 40" hidden="1">
              <a:extLst>
                <a:ext uri="{63B3BB69-23CF-44E3-9099-C40C66FF867C}">
                  <a14:compatExt spid="_x0000_s44072"/>
                </a:ext>
                <a:ext uri="{FF2B5EF4-FFF2-40B4-BE49-F238E27FC236}">
                  <a16:creationId xmlns:a16="http://schemas.microsoft.com/office/drawing/2014/main" id="{00000000-0008-0000-1700-000028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44073" name="Option Button 41" hidden="1">
              <a:extLst>
                <a:ext uri="{63B3BB69-23CF-44E3-9099-C40C66FF867C}">
                  <a14:compatExt spid="_x0000_s44073"/>
                </a:ext>
                <a:ext uri="{FF2B5EF4-FFF2-40B4-BE49-F238E27FC236}">
                  <a16:creationId xmlns:a16="http://schemas.microsoft.com/office/drawing/2014/main" id="{00000000-0008-0000-1700-000029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44074" name="Option Button 42" hidden="1">
              <a:extLst>
                <a:ext uri="{63B3BB69-23CF-44E3-9099-C40C66FF867C}">
                  <a14:compatExt spid="_x0000_s44074"/>
                </a:ext>
                <a:ext uri="{FF2B5EF4-FFF2-40B4-BE49-F238E27FC236}">
                  <a16:creationId xmlns:a16="http://schemas.microsoft.com/office/drawing/2014/main" id="{00000000-0008-0000-1700-00002A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44075" name="Option Button 43" hidden="1">
              <a:extLst>
                <a:ext uri="{63B3BB69-23CF-44E3-9099-C40C66FF867C}">
                  <a14:compatExt spid="_x0000_s44075"/>
                </a:ext>
                <a:ext uri="{FF2B5EF4-FFF2-40B4-BE49-F238E27FC236}">
                  <a16:creationId xmlns:a16="http://schemas.microsoft.com/office/drawing/2014/main" id="{00000000-0008-0000-1700-00002B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44076" name="Group Box 44" hidden="1">
              <a:extLst>
                <a:ext uri="{63B3BB69-23CF-44E3-9099-C40C66FF867C}">
                  <a14:compatExt spid="_x0000_s44076"/>
                </a:ext>
                <a:ext uri="{FF2B5EF4-FFF2-40B4-BE49-F238E27FC236}">
                  <a16:creationId xmlns:a16="http://schemas.microsoft.com/office/drawing/2014/main" id="{00000000-0008-0000-1700-00002C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44077" name="Option Button 45" hidden="1">
              <a:extLst>
                <a:ext uri="{63B3BB69-23CF-44E3-9099-C40C66FF867C}">
                  <a14:compatExt spid="_x0000_s44077"/>
                </a:ext>
                <a:ext uri="{FF2B5EF4-FFF2-40B4-BE49-F238E27FC236}">
                  <a16:creationId xmlns:a16="http://schemas.microsoft.com/office/drawing/2014/main" id="{00000000-0008-0000-1700-00002D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44078" name="Option Button 46" hidden="1">
              <a:extLst>
                <a:ext uri="{63B3BB69-23CF-44E3-9099-C40C66FF867C}">
                  <a14:compatExt spid="_x0000_s44078"/>
                </a:ext>
                <a:ext uri="{FF2B5EF4-FFF2-40B4-BE49-F238E27FC236}">
                  <a16:creationId xmlns:a16="http://schemas.microsoft.com/office/drawing/2014/main" id="{00000000-0008-0000-1700-00002E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44079" name="Option Button 47" hidden="1">
              <a:extLst>
                <a:ext uri="{63B3BB69-23CF-44E3-9099-C40C66FF867C}">
                  <a14:compatExt spid="_x0000_s44079"/>
                </a:ext>
                <a:ext uri="{FF2B5EF4-FFF2-40B4-BE49-F238E27FC236}">
                  <a16:creationId xmlns:a16="http://schemas.microsoft.com/office/drawing/2014/main" id="{00000000-0008-0000-1700-00002F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44080" name="Group Box 48" hidden="1">
              <a:extLst>
                <a:ext uri="{63B3BB69-23CF-44E3-9099-C40C66FF867C}">
                  <a14:compatExt spid="_x0000_s44080"/>
                </a:ext>
                <a:ext uri="{FF2B5EF4-FFF2-40B4-BE49-F238E27FC236}">
                  <a16:creationId xmlns:a16="http://schemas.microsoft.com/office/drawing/2014/main" id="{00000000-0008-0000-1700-000030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44081" name="Option Button 49" hidden="1">
              <a:extLst>
                <a:ext uri="{63B3BB69-23CF-44E3-9099-C40C66FF867C}">
                  <a14:compatExt spid="_x0000_s44081"/>
                </a:ext>
                <a:ext uri="{FF2B5EF4-FFF2-40B4-BE49-F238E27FC236}">
                  <a16:creationId xmlns:a16="http://schemas.microsoft.com/office/drawing/2014/main" id="{00000000-0008-0000-1700-00003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44082" name="Option Button 50" hidden="1">
              <a:extLst>
                <a:ext uri="{63B3BB69-23CF-44E3-9099-C40C66FF867C}">
                  <a14:compatExt spid="_x0000_s44082"/>
                </a:ext>
                <a:ext uri="{FF2B5EF4-FFF2-40B4-BE49-F238E27FC236}">
                  <a16:creationId xmlns:a16="http://schemas.microsoft.com/office/drawing/2014/main" id="{00000000-0008-0000-1700-00003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44083" name="Option Button 51" hidden="1">
              <a:extLst>
                <a:ext uri="{63B3BB69-23CF-44E3-9099-C40C66FF867C}">
                  <a14:compatExt spid="_x0000_s44083"/>
                </a:ext>
                <a:ext uri="{FF2B5EF4-FFF2-40B4-BE49-F238E27FC236}">
                  <a16:creationId xmlns:a16="http://schemas.microsoft.com/office/drawing/2014/main" id="{00000000-0008-0000-1700-00003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44084" name="Group Box 52" hidden="1">
              <a:extLst>
                <a:ext uri="{63B3BB69-23CF-44E3-9099-C40C66FF867C}">
                  <a14:compatExt spid="_x0000_s44084"/>
                </a:ext>
                <a:ext uri="{FF2B5EF4-FFF2-40B4-BE49-F238E27FC236}">
                  <a16:creationId xmlns:a16="http://schemas.microsoft.com/office/drawing/2014/main" id="{00000000-0008-0000-1700-00003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44085" name="Option Button 53" hidden="1">
              <a:extLst>
                <a:ext uri="{63B3BB69-23CF-44E3-9099-C40C66FF867C}">
                  <a14:compatExt spid="_x0000_s44085"/>
                </a:ext>
                <a:ext uri="{FF2B5EF4-FFF2-40B4-BE49-F238E27FC236}">
                  <a16:creationId xmlns:a16="http://schemas.microsoft.com/office/drawing/2014/main" id="{00000000-0008-0000-1700-000035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44086" name="Option Button 54" hidden="1">
              <a:extLst>
                <a:ext uri="{63B3BB69-23CF-44E3-9099-C40C66FF867C}">
                  <a14:compatExt spid="_x0000_s44086"/>
                </a:ext>
                <a:ext uri="{FF2B5EF4-FFF2-40B4-BE49-F238E27FC236}">
                  <a16:creationId xmlns:a16="http://schemas.microsoft.com/office/drawing/2014/main" id="{00000000-0008-0000-1700-000036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44087" name="Option Button 55" hidden="1">
              <a:extLst>
                <a:ext uri="{63B3BB69-23CF-44E3-9099-C40C66FF867C}">
                  <a14:compatExt spid="_x0000_s44087"/>
                </a:ext>
                <a:ext uri="{FF2B5EF4-FFF2-40B4-BE49-F238E27FC236}">
                  <a16:creationId xmlns:a16="http://schemas.microsoft.com/office/drawing/2014/main" id="{00000000-0008-0000-1700-000037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44088" name="Group Box 56" hidden="1">
              <a:extLst>
                <a:ext uri="{63B3BB69-23CF-44E3-9099-C40C66FF867C}">
                  <a14:compatExt spid="_x0000_s44088"/>
                </a:ext>
                <a:ext uri="{FF2B5EF4-FFF2-40B4-BE49-F238E27FC236}">
                  <a16:creationId xmlns:a16="http://schemas.microsoft.com/office/drawing/2014/main" id="{00000000-0008-0000-1700-000038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44089" name="Option Button 57" hidden="1">
              <a:extLst>
                <a:ext uri="{63B3BB69-23CF-44E3-9099-C40C66FF867C}">
                  <a14:compatExt spid="_x0000_s44089"/>
                </a:ext>
                <a:ext uri="{FF2B5EF4-FFF2-40B4-BE49-F238E27FC236}">
                  <a16:creationId xmlns:a16="http://schemas.microsoft.com/office/drawing/2014/main" id="{00000000-0008-0000-1700-000039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44090" name="Option Button 58" hidden="1">
              <a:extLst>
                <a:ext uri="{63B3BB69-23CF-44E3-9099-C40C66FF867C}">
                  <a14:compatExt spid="_x0000_s44090"/>
                </a:ext>
                <a:ext uri="{FF2B5EF4-FFF2-40B4-BE49-F238E27FC236}">
                  <a16:creationId xmlns:a16="http://schemas.microsoft.com/office/drawing/2014/main" id="{00000000-0008-0000-1700-00003A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44091" name="Option Button 59" hidden="1">
              <a:extLst>
                <a:ext uri="{63B3BB69-23CF-44E3-9099-C40C66FF867C}">
                  <a14:compatExt spid="_x0000_s44091"/>
                </a:ext>
                <a:ext uri="{FF2B5EF4-FFF2-40B4-BE49-F238E27FC236}">
                  <a16:creationId xmlns:a16="http://schemas.microsoft.com/office/drawing/2014/main" id="{00000000-0008-0000-1700-00003B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44092" name="Group Box 60" hidden="1">
              <a:extLst>
                <a:ext uri="{63B3BB69-23CF-44E3-9099-C40C66FF867C}">
                  <a14:compatExt spid="_x0000_s44092"/>
                </a:ext>
                <a:ext uri="{FF2B5EF4-FFF2-40B4-BE49-F238E27FC236}">
                  <a16:creationId xmlns:a16="http://schemas.microsoft.com/office/drawing/2014/main" id="{00000000-0008-0000-1700-00003C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44093" name="Option Button 61" hidden="1">
              <a:extLst>
                <a:ext uri="{63B3BB69-23CF-44E3-9099-C40C66FF867C}">
                  <a14:compatExt spid="_x0000_s44093"/>
                </a:ext>
                <a:ext uri="{FF2B5EF4-FFF2-40B4-BE49-F238E27FC236}">
                  <a16:creationId xmlns:a16="http://schemas.microsoft.com/office/drawing/2014/main" id="{00000000-0008-0000-1700-00003D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44094" name="Option Button 62" hidden="1">
              <a:extLst>
                <a:ext uri="{63B3BB69-23CF-44E3-9099-C40C66FF867C}">
                  <a14:compatExt spid="_x0000_s44094"/>
                </a:ext>
                <a:ext uri="{FF2B5EF4-FFF2-40B4-BE49-F238E27FC236}">
                  <a16:creationId xmlns:a16="http://schemas.microsoft.com/office/drawing/2014/main" id="{00000000-0008-0000-1700-00003E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44095" name="Option Button 63" hidden="1">
              <a:extLst>
                <a:ext uri="{63B3BB69-23CF-44E3-9099-C40C66FF867C}">
                  <a14:compatExt spid="_x0000_s44095"/>
                </a:ext>
                <a:ext uri="{FF2B5EF4-FFF2-40B4-BE49-F238E27FC236}">
                  <a16:creationId xmlns:a16="http://schemas.microsoft.com/office/drawing/2014/main" id="{00000000-0008-0000-1700-00003F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44096" name="Group Box 64" hidden="1">
              <a:extLst>
                <a:ext uri="{63B3BB69-23CF-44E3-9099-C40C66FF867C}">
                  <a14:compatExt spid="_x0000_s44096"/>
                </a:ext>
                <a:ext uri="{FF2B5EF4-FFF2-40B4-BE49-F238E27FC236}">
                  <a16:creationId xmlns:a16="http://schemas.microsoft.com/office/drawing/2014/main" id="{00000000-0008-0000-1700-000040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44097" name="Option Button 65" hidden="1">
              <a:extLst>
                <a:ext uri="{63B3BB69-23CF-44E3-9099-C40C66FF867C}">
                  <a14:compatExt spid="_x0000_s44097"/>
                </a:ext>
                <a:ext uri="{FF2B5EF4-FFF2-40B4-BE49-F238E27FC236}">
                  <a16:creationId xmlns:a16="http://schemas.microsoft.com/office/drawing/2014/main" id="{00000000-0008-0000-1700-00004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44098" name="Option Button 66" hidden="1">
              <a:extLst>
                <a:ext uri="{63B3BB69-23CF-44E3-9099-C40C66FF867C}">
                  <a14:compatExt spid="_x0000_s44098"/>
                </a:ext>
                <a:ext uri="{FF2B5EF4-FFF2-40B4-BE49-F238E27FC236}">
                  <a16:creationId xmlns:a16="http://schemas.microsoft.com/office/drawing/2014/main" id="{00000000-0008-0000-1700-00004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44099" name="Option Button 67" hidden="1">
              <a:extLst>
                <a:ext uri="{63B3BB69-23CF-44E3-9099-C40C66FF867C}">
                  <a14:compatExt spid="_x0000_s44099"/>
                </a:ext>
                <a:ext uri="{FF2B5EF4-FFF2-40B4-BE49-F238E27FC236}">
                  <a16:creationId xmlns:a16="http://schemas.microsoft.com/office/drawing/2014/main" id="{00000000-0008-0000-1700-00004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44100" name="Group Box 68" hidden="1">
              <a:extLst>
                <a:ext uri="{63B3BB69-23CF-44E3-9099-C40C66FF867C}">
                  <a14:compatExt spid="_x0000_s44100"/>
                </a:ext>
                <a:ext uri="{FF2B5EF4-FFF2-40B4-BE49-F238E27FC236}">
                  <a16:creationId xmlns:a16="http://schemas.microsoft.com/office/drawing/2014/main" id="{00000000-0008-0000-1700-00004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44101" name="Option Button 69" hidden="1">
              <a:extLst>
                <a:ext uri="{63B3BB69-23CF-44E3-9099-C40C66FF867C}">
                  <a14:compatExt spid="_x0000_s44101"/>
                </a:ext>
                <a:ext uri="{FF2B5EF4-FFF2-40B4-BE49-F238E27FC236}">
                  <a16:creationId xmlns:a16="http://schemas.microsoft.com/office/drawing/2014/main" id="{00000000-0008-0000-1700-000045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44102" name="Option Button 70" hidden="1">
              <a:extLst>
                <a:ext uri="{63B3BB69-23CF-44E3-9099-C40C66FF867C}">
                  <a14:compatExt spid="_x0000_s44102"/>
                </a:ext>
                <a:ext uri="{FF2B5EF4-FFF2-40B4-BE49-F238E27FC236}">
                  <a16:creationId xmlns:a16="http://schemas.microsoft.com/office/drawing/2014/main" id="{00000000-0008-0000-1700-000046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44103" name="Option Button 71" hidden="1">
              <a:extLst>
                <a:ext uri="{63B3BB69-23CF-44E3-9099-C40C66FF867C}">
                  <a14:compatExt spid="_x0000_s44103"/>
                </a:ext>
                <a:ext uri="{FF2B5EF4-FFF2-40B4-BE49-F238E27FC236}">
                  <a16:creationId xmlns:a16="http://schemas.microsoft.com/office/drawing/2014/main" id="{00000000-0008-0000-1700-000047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44104" name="Group Box 72" hidden="1">
              <a:extLst>
                <a:ext uri="{63B3BB69-23CF-44E3-9099-C40C66FF867C}">
                  <a14:compatExt spid="_x0000_s44104"/>
                </a:ext>
                <a:ext uri="{FF2B5EF4-FFF2-40B4-BE49-F238E27FC236}">
                  <a16:creationId xmlns:a16="http://schemas.microsoft.com/office/drawing/2014/main" id="{00000000-0008-0000-1700-000048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44105" name="Option Button 73" hidden="1">
              <a:extLst>
                <a:ext uri="{63B3BB69-23CF-44E3-9099-C40C66FF867C}">
                  <a14:compatExt spid="_x0000_s44105"/>
                </a:ext>
                <a:ext uri="{FF2B5EF4-FFF2-40B4-BE49-F238E27FC236}">
                  <a16:creationId xmlns:a16="http://schemas.microsoft.com/office/drawing/2014/main" id="{00000000-0008-0000-1700-000049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44106" name="Option Button 74" hidden="1">
              <a:extLst>
                <a:ext uri="{63B3BB69-23CF-44E3-9099-C40C66FF867C}">
                  <a14:compatExt spid="_x0000_s44106"/>
                </a:ext>
                <a:ext uri="{FF2B5EF4-FFF2-40B4-BE49-F238E27FC236}">
                  <a16:creationId xmlns:a16="http://schemas.microsoft.com/office/drawing/2014/main" id="{00000000-0008-0000-1700-00004A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44107" name="Option Button 75" hidden="1">
              <a:extLst>
                <a:ext uri="{63B3BB69-23CF-44E3-9099-C40C66FF867C}">
                  <a14:compatExt spid="_x0000_s44107"/>
                </a:ext>
                <a:ext uri="{FF2B5EF4-FFF2-40B4-BE49-F238E27FC236}">
                  <a16:creationId xmlns:a16="http://schemas.microsoft.com/office/drawing/2014/main" id="{00000000-0008-0000-1700-00004B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44108" name="Group Box 76" hidden="1">
              <a:extLst>
                <a:ext uri="{63B3BB69-23CF-44E3-9099-C40C66FF867C}">
                  <a14:compatExt spid="_x0000_s44108"/>
                </a:ext>
                <a:ext uri="{FF2B5EF4-FFF2-40B4-BE49-F238E27FC236}">
                  <a16:creationId xmlns:a16="http://schemas.microsoft.com/office/drawing/2014/main" id="{00000000-0008-0000-1700-00004C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44112" name="Group Box 80" hidden="1">
              <a:extLst>
                <a:ext uri="{63B3BB69-23CF-44E3-9099-C40C66FF867C}">
                  <a14:compatExt spid="_x0000_s44112"/>
                </a:ext>
                <a:ext uri="{FF2B5EF4-FFF2-40B4-BE49-F238E27FC236}">
                  <a16:creationId xmlns:a16="http://schemas.microsoft.com/office/drawing/2014/main" id="{00000000-0008-0000-1700-000050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44113" name="Option Button 81" hidden="1">
              <a:extLst>
                <a:ext uri="{63B3BB69-23CF-44E3-9099-C40C66FF867C}">
                  <a14:compatExt spid="_x0000_s44113"/>
                </a:ext>
                <a:ext uri="{FF2B5EF4-FFF2-40B4-BE49-F238E27FC236}">
                  <a16:creationId xmlns:a16="http://schemas.microsoft.com/office/drawing/2014/main" id="{00000000-0008-0000-1700-00005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44114" name="Option Button 82" hidden="1">
              <a:extLst>
                <a:ext uri="{63B3BB69-23CF-44E3-9099-C40C66FF867C}">
                  <a14:compatExt spid="_x0000_s44114"/>
                </a:ext>
                <a:ext uri="{FF2B5EF4-FFF2-40B4-BE49-F238E27FC236}">
                  <a16:creationId xmlns:a16="http://schemas.microsoft.com/office/drawing/2014/main" id="{00000000-0008-0000-1700-00005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44116" name="Group Box 84" hidden="1">
              <a:extLst>
                <a:ext uri="{63B3BB69-23CF-44E3-9099-C40C66FF867C}">
                  <a14:compatExt spid="_x0000_s44116"/>
                </a:ext>
                <a:ext uri="{FF2B5EF4-FFF2-40B4-BE49-F238E27FC236}">
                  <a16:creationId xmlns:a16="http://schemas.microsoft.com/office/drawing/2014/main" id="{00000000-0008-0000-1700-00005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44117" name="Option Button 85" hidden="1">
              <a:extLst>
                <a:ext uri="{63B3BB69-23CF-44E3-9099-C40C66FF867C}">
                  <a14:compatExt spid="_x0000_s44117"/>
                </a:ext>
                <a:ext uri="{FF2B5EF4-FFF2-40B4-BE49-F238E27FC236}">
                  <a16:creationId xmlns:a16="http://schemas.microsoft.com/office/drawing/2014/main" id="{00000000-0008-0000-1700-000055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44118" name="Option Button 86" hidden="1">
              <a:extLst>
                <a:ext uri="{63B3BB69-23CF-44E3-9099-C40C66FF867C}">
                  <a14:compatExt spid="_x0000_s44118"/>
                </a:ext>
                <a:ext uri="{FF2B5EF4-FFF2-40B4-BE49-F238E27FC236}">
                  <a16:creationId xmlns:a16="http://schemas.microsoft.com/office/drawing/2014/main" id="{00000000-0008-0000-1700-000056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44119" name="Option Button 87" hidden="1">
              <a:extLst>
                <a:ext uri="{63B3BB69-23CF-44E3-9099-C40C66FF867C}">
                  <a14:compatExt spid="_x0000_s44119"/>
                </a:ext>
                <a:ext uri="{FF2B5EF4-FFF2-40B4-BE49-F238E27FC236}">
                  <a16:creationId xmlns:a16="http://schemas.microsoft.com/office/drawing/2014/main" id="{00000000-0008-0000-1700-000057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44120" name="Group Box 88" hidden="1">
              <a:extLst>
                <a:ext uri="{63B3BB69-23CF-44E3-9099-C40C66FF867C}">
                  <a14:compatExt spid="_x0000_s44120"/>
                </a:ext>
                <a:ext uri="{FF2B5EF4-FFF2-40B4-BE49-F238E27FC236}">
                  <a16:creationId xmlns:a16="http://schemas.microsoft.com/office/drawing/2014/main" id="{00000000-0008-0000-1700-000058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44121" name="Option Button 89" hidden="1">
              <a:extLst>
                <a:ext uri="{63B3BB69-23CF-44E3-9099-C40C66FF867C}">
                  <a14:compatExt spid="_x0000_s44121"/>
                </a:ext>
                <a:ext uri="{FF2B5EF4-FFF2-40B4-BE49-F238E27FC236}">
                  <a16:creationId xmlns:a16="http://schemas.microsoft.com/office/drawing/2014/main" id="{00000000-0008-0000-1700-000059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44122" name="Option Button 90" hidden="1">
              <a:extLst>
                <a:ext uri="{63B3BB69-23CF-44E3-9099-C40C66FF867C}">
                  <a14:compatExt spid="_x0000_s44122"/>
                </a:ext>
                <a:ext uri="{FF2B5EF4-FFF2-40B4-BE49-F238E27FC236}">
                  <a16:creationId xmlns:a16="http://schemas.microsoft.com/office/drawing/2014/main" id="{00000000-0008-0000-1700-00005A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44123" name="Option Button 91" hidden="1">
              <a:extLst>
                <a:ext uri="{63B3BB69-23CF-44E3-9099-C40C66FF867C}">
                  <a14:compatExt spid="_x0000_s44123"/>
                </a:ext>
                <a:ext uri="{FF2B5EF4-FFF2-40B4-BE49-F238E27FC236}">
                  <a16:creationId xmlns:a16="http://schemas.microsoft.com/office/drawing/2014/main" id="{00000000-0008-0000-1700-00005B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44124" name="Group Box 92" hidden="1">
              <a:extLst>
                <a:ext uri="{63B3BB69-23CF-44E3-9099-C40C66FF867C}">
                  <a14:compatExt spid="_x0000_s44124"/>
                </a:ext>
                <a:ext uri="{FF2B5EF4-FFF2-40B4-BE49-F238E27FC236}">
                  <a16:creationId xmlns:a16="http://schemas.microsoft.com/office/drawing/2014/main" id="{00000000-0008-0000-1700-00005C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44125" name="Option Button 93" hidden="1">
              <a:extLst>
                <a:ext uri="{63B3BB69-23CF-44E3-9099-C40C66FF867C}">
                  <a14:compatExt spid="_x0000_s44125"/>
                </a:ext>
                <a:ext uri="{FF2B5EF4-FFF2-40B4-BE49-F238E27FC236}">
                  <a16:creationId xmlns:a16="http://schemas.microsoft.com/office/drawing/2014/main" id="{00000000-0008-0000-1700-00005D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44126" name="Option Button 94" hidden="1">
              <a:extLst>
                <a:ext uri="{63B3BB69-23CF-44E3-9099-C40C66FF867C}">
                  <a14:compatExt spid="_x0000_s44126"/>
                </a:ext>
                <a:ext uri="{FF2B5EF4-FFF2-40B4-BE49-F238E27FC236}">
                  <a16:creationId xmlns:a16="http://schemas.microsoft.com/office/drawing/2014/main" id="{00000000-0008-0000-1700-00005E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44127" name="Option Button 95" hidden="1">
              <a:extLst>
                <a:ext uri="{63B3BB69-23CF-44E3-9099-C40C66FF867C}">
                  <a14:compatExt spid="_x0000_s44127"/>
                </a:ext>
                <a:ext uri="{FF2B5EF4-FFF2-40B4-BE49-F238E27FC236}">
                  <a16:creationId xmlns:a16="http://schemas.microsoft.com/office/drawing/2014/main" id="{00000000-0008-0000-1700-00005F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44128" name="Group Box 96" hidden="1">
              <a:extLst>
                <a:ext uri="{63B3BB69-23CF-44E3-9099-C40C66FF867C}">
                  <a14:compatExt spid="_x0000_s44128"/>
                </a:ext>
                <a:ext uri="{FF2B5EF4-FFF2-40B4-BE49-F238E27FC236}">
                  <a16:creationId xmlns:a16="http://schemas.microsoft.com/office/drawing/2014/main" id="{00000000-0008-0000-1700-000060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44129" name="Option Button 97" hidden="1">
              <a:extLst>
                <a:ext uri="{63B3BB69-23CF-44E3-9099-C40C66FF867C}">
                  <a14:compatExt spid="_x0000_s44129"/>
                </a:ext>
                <a:ext uri="{FF2B5EF4-FFF2-40B4-BE49-F238E27FC236}">
                  <a16:creationId xmlns:a16="http://schemas.microsoft.com/office/drawing/2014/main" id="{00000000-0008-0000-1700-00006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44130" name="Option Button 98" hidden="1">
              <a:extLst>
                <a:ext uri="{63B3BB69-23CF-44E3-9099-C40C66FF867C}">
                  <a14:compatExt spid="_x0000_s44130"/>
                </a:ext>
                <a:ext uri="{FF2B5EF4-FFF2-40B4-BE49-F238E27FC236}">
                  <a16:creationId xmlns:a16="http://schemas.microsoft.com/office/drawing/2014/main" id="{00000000-0008-0000-1700-00006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44131" name="Option Button 99" hidden="1">
              <a:extLst>
                <a:ext uri="{63B3BB69-23CF-44E3-9099-C40C66FF867C}">
                  <a14:compatExt spid="_x0000_s44131"/>
                </a:ext>
                <a:ext uri="{FF2B5EF4-FFF2-40B4-BE49-F238E27FC236}">
                  <a16:creationId xmlns:a16="http://schemas.microsoft.com/office/drawing/2014/main" id="{00000000-0008-0000-1700-00006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44132" name="Group Box 100" hidden="1">
              <a:extLst>
                <a:ext uri="{63B3BB69-23CF-44E3-9099-C40C66FF867C}">
                  <a14:compatExt spid="_x0000_s44132"/>
                </a:ext>
                <a:ext uri="{FF2B5EF4-FFF2-40B4-BE49-F238E27FC236}">
                  <a16:creationId xmlns:a16="http://schemas.microsoft.com/office/drawing/2014/main" id="{00000000-0008-0000-1700-00006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44133" name="Option Button 101" hidden="1">
              <a:extLst>
                <a:ext uri="{63B3BB69-23CF-44E3-9099-C40C66FF867C}">
                  <a14:compatExt spid="_x0000_s44133"/>
                </a:ext>
                <a:ext uri="{FF2B5EF4-FFF2-40B4-BE49-F238E27FC236}">
                  <a16:creationId xmlns:a16="http://schemas.microsoft.com/office/drawing/2014/main" id="{00000000-0008-0000-1700-000065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44134" name="Option Button 102" hidden="1">
              <a:extLst>
                <a:ext uri="{63B3BB69-23CF-44E3-9099-C40C66FF867C}">
                  <a14:compatExt spid="_x0000_s44134"/>
                </a:ext>
                <a:ext uri="{FF2B5EF4-FFF2-40B4-BE49-F238E27FC236}">
                  <a16:creationId xmlns:a16="http://schemas.microsoft.com/office/drawing/2014/main" id="{00000000-0008-0000-1700-000066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44135" name="Option Button 103" hidden="1">
              <a:extLst>
                <a:ext uri="{63B3BB69-23CF-44E3-9099-C40C66FF867C}">
                  <a14:compatExt spid="_x0000_s44135"/>
                </a:ext>
                <a:ext uri="{FF2B5EF4-FFF2-40B4-BE49-F238E27FC236}">
                  <a16:creationId xmlns:a16="http://schemas.microsoft.com/office/drawing/2014/main" id="{00000000-0008-0000-1700-000067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44136" name="Group Box 104" hidden="1">
              <a:extLst>
                <a:ext uri="{63B3BB69-23CF-44E3-9099-C40C66FF867C}">
                  <a14:compatExt spid="_x0000_s44136"/>
                </a:ext>
                <a:ext uri="{FF2B5EF4-FFF2-40B4-BE49-F238E27FC236}">
                  <a16:creationId xmlns:a16="http://schemas.microsoft.com/office/drawing/2014/main" id="{00000000-0008-0000-1700-000068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44137" name="Option Button 105" hidden="1">
              <a:extLst>
                <a:ext uri="{63B3BB69-23CF-44E3-9099-C40C66FF867C}">
                  <a14:compatExt spid="_x0000_s44137"/>
                </a:ext>
                <a:ext uri="{FF2B5EF4-FFF2-40B4-BE49-F238E27FC236}">
                  <a16:creationId xmlns:a16="http://schemas.microsoft.com/office/drawing/2014/main" id="{00000000-0008-0000-1700-000069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44138" name="Option Button 106" hidden="1">
              <a:extLst>
                <a:ext uri="{63B3BB69-23CF-44E3-9099-C40C66FF867C}">
                  <a14:compatExt spid="_x0000_s44138"/>
                </a:ext>
                <a:ext uri="{FF2B5EF4-FFF2-40B4-BE49-F238E27FC236}">
                  <a16:creationId xmlns:a16="http://schemas.microsoft.com/office/drawing/2014/main" id="{00000000-0008-0000-1700-00006A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44139" name="Option Button 107" hidden="1">
              <a:extLst>
                <a:ext uri="{63B3BB69-23CF-44E3-9099-C40C66FF867C}">
                  <a14:compatExt spid="_x0000_s44139"/>
                </a:ext>
                <a:ext uri="{FF2B5EF4-FFF2-40B4-BE49-F238E27FC236}">
                  <a16:creationId xmlns:a16="http://schemas.microsoft.com/office/drawing/2014/main" id="{00000000-0008-0000-1700-00006B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44140" name="Group Box 108" hidden="1">
              <a:extLst>
                <a:ext uri="{63B3BB69-23CF-44E3-9099-C40C66FF867C}">
                  <a14:compatExt spid="_x0000_s44140"/>
                </a:ext>
                <a:ext uri="{FF2B5EF4-FFF2-40B4-BE49-F238E27FC236}">
                  <a16:creationId xmlns:a16="http://schemas.microsoft.com/office/drawing/2014/main" id="{00000000-0008-0000-1700-00006C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44141" name="Option Button 109" hidden="1">
              <a:extLst>
                <a:ext uri="{63B3BB69-23CF-44E3-9099-C40C66FF867C}">
                  <a14:compatExt spid="_x0000_s44141"/>
                </a:ext>
                <a:ext uri="{FF2B5EF4-FFF2-40B4-BE49-F238E27FC236}">
                  <a16:creationId xmlns:a16="http://schemas.microsoft.com/office/drawing/2014/main" id="{00000000-0008-0000-1700-00006D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44142" name="Option Button 110" hidden="1">
              <a:extLst>
                <a:ext uri="{63B3BB69-23CF-44E3-9099-C40C66FF867C}">
                  <a14:compatExt spid="_x0000_s44142"/>
                </a:ext>
                <a:ext uri="{FF2B5EF4-FFF2-40B4-BE49-F238E27FC236}">
                  <a16:creationId xmlns:a16="http://schemas.microsoft.com/office/drawing/2014/main" id="{00000000-0008-0000-1700-00006E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44143" name="Option Button 111" hidden="1">
              <a:extLst>
                <a:ext uri="{63B3BB69-23CF-44E3-9099-C40C66FF867C}">
                  <a14:compatExt spid="_x0000_s44143"/>
                </a:ext>
                <a:ext uri="{FF2B5EF4-FFF2-40B4-BE49-F238E27FC236}">
                  <a16:creationId xmlns:a16="http://schemas.microsoft.com/office/drawing/2014/main" id="{00000000-0008-0000-1700-00006F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44144" name="Group Box 112" hidden="1">
              <a:extLst>
                <a:ext uri="{63B3BB69-23CF-44E3-9099-C40C66FF867C}">
                  <a14:compatExt spid="_x0000_s44144"/>
                </a:ext>
                <a:ext uri="{FF2B5EF4-FFF2-40B4-BE49-F238E27FC236}">
                  <a16:creationId xmlns:a16="http://schemas.microsoft.com/office/drawing/2014/main" id="{00000000-0008-0000-1700-000070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44145" name="Option Button 113" hidden="1">
              <a:extLst>
                <a:ext uri="{63B3BB69-23CF-44E3-9099-C40C66FF867C}">
                  <a14:compatExt spid="_x0000_s44145"/>
                </a:ext>
                <a:ext uri="{FF2B5EF4-FFF2-40B4-BE49-F238E27FC236}">
                  <a16:creationId xmlns:a16="http://schemas.microsoft.com/office/drawing/2014/main" id="{00000000-0008-0000-1700-00007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44146" name="Option Button 114" hidden="1">
              <a:extLst>
                <a:ext uri="{63B3BB69-23CF-44E3-9099-C40C66FF867C}">
                  <a14:compatExt spid="_x0000_s44146"/>
                </a:ext>
                <a:ext uri="{FF2B5EF4-FFF2-40B4-BE49-F238E27FC236}">
                  <a16:creationId xmlns:a16="http://schemas.microsoft.com/office/drawing/2014/main" id="{00000000-0008-0000-1700-00007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44147" name="Option Button 115" hidden="1">
              <a:extLst>
                <a:ext uri="{63B3BB69-23CF-44E3-9099-C40C66FF867C}">
                  <a14:compatExt spid="_x0000_s44147"/>
                </a:ext>
                <a:ext uri="{FF2B5EF4-FFF2-40B4-BE49-F238E27FC236}">
                  <a16:creationId xmlns:a16="http://schemas.microsoft.com/office/drawing/2014/main" id="{00000000-0008-0000-1700-00007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44148" name="Group Box 116" hidden="1">
              <a:extLst>
                <a:ext uri="{63B3BB69-23CF-44E3-9099-C40C66FF867C}">
                  <a14:compatExt spid="_x0000_s44148"/>
                </a:ext>
                <a:ext uri="{FF2B5EF4-FFF2-40B4-BE49-F238E27FC236}">
                  <a16:creationId xmlns:a16="http://schemas.microsoft.com/office/drawing/2014/main" id="{00000000-0008-0000-1700-00007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44149" name="Option Button 117" hidden="1">
              <a:extLst>
                <a:ext uri="{63B3BB69-23CF-44E3-9099-C40C66FF867C}">
                  <a14:compatExt spid="_x0000_s44149"/>
                </a:ext>
                <a:ext uri="{FF2B5EF4-FFF2-40B4-BE49-F238E27FC236}">
                  <a16:creationId xmlns:a16="http://schemas.microsoft.com/office/drawing/2014/main" id="{00000000-0008-0000-1700-000075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44150" name="Option Button 118" hidden="1">
              <a:extLst>
                <a:ext uri="{63B3BB69-23CF-44E3-9099-C40C66FF867C}">
                  <a14:compatExt spid="_x0000_s44150"/>
                </a:ext>
                <a:ext uri="{FF2B5EF4-FFF2-40B4-BE49-F238E27FC236}">
                  <a16:creationId xmlns:a16="http://schemas.microsoft.com/office/drawing/2014/main" id="{00000000-0008-0000-1700-000076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44151" name="Option Button 119" hidden="1">
              <a:extLst>
                <a:ext uri="{63B3BB69-23CF-44E3-9099-C40C66FF867C}">
                  <a14:compatExt spid="_x0000_s44151"/>
                </a:ext>
                <a:ext uri="{FF2B5EF4-FFF2-40B4-BE49-F238E27FC236}">
                  <a16:creationId xmlns:a16="http://schemas.microsoft.com/office/drawing/2014/main" id="{00000000-0008-0000-1700-000077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44152" name="Group Box 120" hidden="1">
              <a:extLst>
                <a:ext uri="{63B3BB69-23CF-44E3-9099-C40C66FF867C}">
                  <a14:compatExt spid="_x0000_s44152"/>
                </a:ext>
                <a:ext uri="{FF2B5EF4-FFF2-40B4-BE49-F238E27FC236}">
                  <a16:creationId xmlns:a16="http://schemas.microsoft.com/office/drawing/2014/main" id="{00000000-0008-0000-1700-000078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44162" name="Rectangle 121">
          <a:extLst>
            <a:ext uri="{FF2B5EF4-FFF2-40B4-BE49-F238E27FC236}">
              <a16:creationId xmlns:a16="http://schemas.microsoft.com/office/drawing/2014/main" id="{00000000-0008-0000-1700-000082AC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44163" name="Rectangle 122">
          <a:extLst>
            <a:ext uri="{FF2B5EF4-FFF2-40B4-BE49-F238E27FC236}">
              <a16:creationId xmlns:a16="http://schemas.microsoft.com/office/drawing/2014/main" id="{00000000-0008-0000-1700-000083AC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44164" name="Rectangle 123">
          <a:extLst>
            <a:ext uri="{FF2B5EF4-FFF2-40B4-BE49-F238E27FC236}">
              <a16:creationId xmlns:a16="http://schemas.microsoft.com/office/drawing/2014/main" id="{00000000-0008-0000-1700-000084AC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44156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7CAC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44157" name="Option Button 125" hidden="1">
              <a:extLst>
                <a:ext uri="{63B3BB69-23CF-44E3-9099-C40C66FF867C}">
                  <a14:compatExt spid="_x0000_s44157"/>
                </a:ext>
                <a:ext uri="{FF2B5EF4-FFF2-40B4-BE49-F238E27FC236}">
                  <a16:creationId xmlns:a16="http://schemas.microsoft.com/office/drawing/2014/main" id="{00000000-0008-0000-1700-00007D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44158" name="Option Button 126" hidden="1">
              <a:extLst>
                <a:ext uri="{63B3BB69-23CF-44E3-9099-C40C66FF867C}">
                  <a14:compatExt spid="_x0000_s44158"/>
                </a:ext>
                <a:ext uri="{FF2B5EF4-FFF2-40B4-BE49-F238E27FC236}">
                  <a16:creationId xmlns:a16="http://schemas.microsoft.com/office/drawing/2014/main" id="{00000000-0008-0000-1700-00007E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44159" name="Option Button 127" hidden="1">
              <a:extLst>
                <a:ext uri="{63B3BB69-23CF-44E3-9099-C40C66FF867C}">
                  <a14:compatExt spid="_x0000_s44159"/>
                </a:ext>
                <a:ext uri="{FF2B5EF4-FFF2-40B4-BE49-F238E27FC236}">
                  <a16:creationId xmlns:a16="http://schemas.microsoft.com/office/drawing/2014/main" id="{00000000-0008-0000-1700-00007F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44160" name="Option Button 128" hidden="1">
              <a:extLst>
                <a:ext uri="{63B3BB69-23CF-44E3-9099-C40C66FF867C}">
                  <a14:compatExt spid="_x0000_s44160"/>
                </a:ext>
                <a:ext uri="{FF2B5EF4-FFF2-40B4-BE49-F238E27FC236}">
                  <a16:creationId xmlns:a16="http://schemas.microsoft.com/office/drawing/2014/main" id="{00000000-0008-0000-1700-000080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44161" name="Option Button 129" hidden="1">
              <a:extLst>
                <a:ext uri="{63B3BB69-23CF-44E3-9099-C40C66FF867C}">
                  <a14:compatExt spid="_x0000_s44161"/>
                </a:ext>
                <a:ext uri="{FF2B5EF4-FFF2-40B4-BE49-F238E27FC236}">
                  <a16:creationId xmlns:a16="http://schemas.microsoft.com/office/drawing/2014/main" id="{00000000-0008-0000-1700-00008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45057" name="Option Button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18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45058" name="Option Button 2" hidden="1">
              <a:extLst>
                <a:ext uri="{63B3BB69-23CF-44E3-9099-C40C66FF867C}">
                  <a14:compatExt spid="_x0000_s45058"/>
                </a:ext>
                <a:ext uri="{FF2B5EF4-FFF2-40B4-BE49-F238E27FC236}">
                  <a16:creationId xmlns:a16="http://schemas.microsoft.com/office/drawing/2014/main" id="{00000000-0008-0000-1800-00000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45059" name="Option Button 3" hidden="1">
              <a:extLst>
                <a:ext uri="{63B3BB69-23CF-44E3-9099-C40C66FF867C}">
                  <a14:compatExt spid="_x0000_s45059"/>
                </a:ext>
                <a:ext uri="{FF2B5EF4-FFF2-40B4-BE49-F238E27FC236}">
                  <a16:creationId xmlns:a16="http://schemas.microsoft.com/office/drawing/2014/main" id="{00000000-0008-0000-1800-000003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45060" name="Group Box 4" hidden="1">
              <a:extLst>
                <a:ext uri="{63B3BB69-23CF-44E3-9099-C40C66FF867C}">
                  <a14:compatExt spid="_x0000_s45060"/>
                </a:ext>
                <a:ext uri="{FF2B5EF4-FFF2-40B4-BE49-F238E27FC236}">
                  <a16:creationId xmlns:a16="http://schemas.microsoft.com/office/drawing/2014/main" id="{00000000-0008-0000-1800-00000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45061" name="Option Button 5" hidden="1">
              <a:extLst>
                <a:ext uri="{63B3BB69-23CF-44E3-9099-C40C66FF867C}">
                  <a14:compatExt spid="_x0000_s45061"/>
                </a:ext>
                <a:ext uri="{FF2B5EF4-FFF2-40B4-BE49-F238E27FC236}">
                  <a16:creationId xmlns:a16="http://schemas.microsoft.com/office/drawing/2014/main" id="{00000000-0008-0000-1800-000005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45062" name="Option Button 6" hidden="1">
              <a:extLst>
                <a:ext uri="{63B3BB69-23CF-44E3-9099-C40C66FF867C}">
                  <a14:compatExt spid="_x0000_s45062"/>
                </a:ext>
                <a:ext uri="{FF2B5EF4-FFF2-40B4-BE49-F238E27FC236}">
                  <a16:creationId xmlns:a16="http://schemas.microsoft.com/office/drawing/2014/main" id="{00000000-0008-0000-1800-000006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45063" name="Option Button 7" hidden="1">
              <a:extLst>
                <a:ext uri="{63B3BB69-23CF-44E3-9099-C40C66FF867C}">
                  <a14:compatExt spid="_x0000_s45063"/>
                </a:ext>
                <a:ext uri="{FF2B5EF4-FFF2-40B4-BE49-F238E27FC236}">
                  <a16:creationId xmlns:a16="http://schemas.microsoft.com/office/drawing/2014/main" id="{00000000-0008-0000-1800-000007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45064" name="Group Box 8" hidden="1">
              <a:extLst>
                <a:ext uri="{63B3BB69-23CF-44E3-9099-C40C66FF867C}">
                  <a14:compatExt spid="_x0000_s45064"/>
                </a:ext>
                <a:ext uri="{FF2B5EF4-FFF2-40B4-BE49-F238E27FC236}">
                  <a16:creationId xmlns:a16="http://schemas.microsoft.com/office/drawing/2014/main" id="{00000000-0008-0000-1800-000008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45065" name="Option Button 9" hidden="1">
              <a:extLst>
                <a:ext uri="{63B3BB69-23CF-44E3-9099-C40C66FF867C}">
                  <a14:compatExt spid="_x0000_s45065"/>
                </a:ext>
                <a:ext uri="{FF2B5EF4-FFF2-40B4-BE49-F238E27FC236}">
                  <a16:creationId xmlns:a16="http://schemas.microsoft.com/office/drawing/2014/main" id="{00000000-0008-0000-1800-000009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45066" name="Option Button 10" hidden="1">
              <a:extLst>
                <a:ext uri="{63B3BB69-23CF-44E3-9099-C40C66FF867C}">
                  <a14:compatExt spid="_x0000_s45066"/>
                </a:ext>
                <a:ext uri="{FF2B5EF4-FFF2-40B4-BE49-F238E27FC236}">
                  <a16:creationId xmlns:a16="http://schemas.microsoft.com/office/drawing/2014/main" id="{00000000-0008-0000-1800-00000A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45068" name="Group Box 12" hidden="1">
              <a:extLst>
                <a:ext uri="{63B3BB69-23CF-44E3-9099-C40C66FF867C}">
                  <a14:compatExt spid="_x0000_s45068"/>
                </a:ext>
                <a:ext uri="{FF2B5EF4-FFF2-40B4-BE49-F238E27FC236}">
                  <a16:creationId xmlns:a16="http://schemas.microsoft.com/office/drawing/2014/main" id="{00000000-0008-0000-1800-00000C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45069" name="Option Button 13" hidden="1">
              <a:extLst>
                <a:ext uri="{63B3BB69-23CF-44E3-9099-C40C66FF867C}">
                  <a14:compatExt spid="_x0000_s45069"/>
                </a:ext>
                <a:ext uri="{FF2B5EF4-FFF2-40B4-BE49-F238E27FC236}">
                  <a16:creationId xmlns:a16="http://schemas.microsoft.com/office/drawing/2014/main" id="{00000000-0008-0000-1800-00000D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45070" name="Option Button 14" hidden="1">
              <a:extLst>
                <a:ext uri="{63B3BB69-23CF-44E3-9099-C40C66FF867C}">
                  <a14:compatExt spid="_x0000_s45070"/>
                </a:ext>
                <a:ext uri="{FF2B5EF4-FFF2-40B4-BE49-F238E27FC236}">
                  <a16:creationId xmlns:a16="http://schemas.microsoft.com/office/drawing/2014/main" id="{00000000-0008-0000-1800-00000E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45071" name="Option Button 15" hidden="1">
              <a:extLst>
                <a:ext uri="{63B3BB69-23CF-44E3-9099-C40C66FF867C}">
                  <a14:compatExt spid="_x0000_s45071"/>
                </a:ext>
                <a:ext uri="{FF2B5EF4-FFF2-40B4-BE49-F238E27FC236}">
                  <a16:creationId xmlns:a16="http://schemas.microsoft.com/office/drawing/2014/main" id="{00000000-0008-0000-1800-00000F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45072" name="Group Box 16" hidden="1">
              <a:extLst>
                <a:ext uri="{63B3BB69-23CF-44E3-9099-C40C66FF867C}">
                  <a14:compatExt spid="_x0000_s45072"/>
                </a:ext>
                <a:ext uri="{FF2B5EF4-FFF2-40B4-BE49-F238E27FC236}">
                  <a16:creationId xmlns:a16="http://schemas.microsoft.com/office/drawing/2014/main" id="{00000000-0008-0000-1800-000010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45073" name="Option Button 17" hidden="1">
              <a:extLst>
                <a:ext uri="{63B3BB69-23CF-44E3-9099-C40C66FF867C}">
                  <a14:compatExt spid="_x0000_s45073"/>
                </a:ext>
                <a:ext uri="{FF2B5EF4-FFF2-40B4-BE49-F238E27FC236}">
                  <a16:creationId xmlns:a16="http://schemas.microsoft.com/office/drawing/2014/main" id="{00000000-0008-0000-1800-00001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45074" name="Option Button 18" hidden="1">
              <a:extLst>
                <a:ext uri="{63B3BB69-23CF-44E3-9099-C40C66FF867C}">
                  <a14:compatExt spid="_x0000_s45074"/>
                </a:ext>
                <a:ext uri="{FF2B5EF4-FFF2-40B4-BE49-F238E27FC236}">
                  <a16:creationId xmlns:a16="http://schemas.microsoft.com/office/drawing/2014/main" id="{00000000-0008-0000-1800-00001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45075" name="Option Button 19" hidden="1">
              <a:extLst>
                <a:ext uri="{63B3BB69-23CF-44E3-9099-C40C66FF867C}">
                  <a14:compatExt spid="_x0000_s45075"/>
                </a:ext>
                <a:ext uri="{FF2B5EF4-FFF2-40B4-BE49-F238E27FC236}">
                  <a16:creationId xmlns:a16="http://schemas.microsoft.com/office/drawing/2014/main" id="{00000000-0008-0000-1800-000013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45076" name="Group Box 20" hidden="1">
              <a:extLst>
                <a:ext uri="{63B3BB69-23CF-44E3-9099-C40C66FF867C}">
                  <a14:compatExt spid="_x0000_s45076"/>
                </a:ext>
                <a:ext uri="{FF2B5EF4-FFF2-40B4-BE49-F238E27FC236}">
                  <a16:creationId xmlns:a16="http://schemas.microsoft.com/office/drawing/2014/main" id="{00000000-0008-0000-1800-00001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45077" name="Option Button 21" hidden="1">
              <a:extLst>
                <a:ext uri="{63B3BB69-23CF-44E3-9099-C40C66FF867C}">
                  <a14:compatExt spid="_x0000_s45077"/>
                </a:ext>
                <a:ext uri="{FF2B5EF4-FFF2-40B4-BE49-F238E27FC236}">
                  <a16:creationId xmlns:a16="http://schemas.microsoft.com/office/drawing/2014/main" id="{00000000-0008-0000-1800-000015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45078" name="Option Button 22" hidden="1">
              <a:extLst>
                <a:ext uri="{63B3BB69-23CF-44E3-9099-C40C66FF867C}">
                  <a14:compatExt spid="_x0000_s45078"/>
                </a:ext>
                <a:ext uri="{FF2B5EF4-FFF2-40B4-BE49-F238E27FC236}">
                  <a16:creationId xmlns:a16="http://schemas.microsoft.com/office/drawing/2014/main" id="{00000000-0008-0000-1800-000016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45079" name="Option Button 23" hidden="1">
              <a:extLst>
                <a:ext uri="{63B3BB69-23CF-44E3-9099-C40C66FF867C}">
                  <a14:compatExt spid="_x0000_s45079"/>
                </a:ext>
                <a:ext uri="{FF2B5EF4-FFF2-40B4-BE49-F238E27FC236}">
                  <a16:creationId xmlns:a16="http://schemas.microsoft.com/office/drawing/2014/main" id="{00000000-0008-0000-1800-000017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45080" name="Group Box 24" hidden="1">
              <a:extLst>
                <a:ext uri="{63B3BB69-23CF-44E3-9099-C40C66FF867C}">
                  <a14:compatExt spid="_x0000_s45080"/>
                </a:ext>
                <a:ext uri="{FF2B5EF4-FFF2-40B4-BE49-F238E27FC236}">
                  <a16:creationId xmlns:a16="http://schemas.microsoft.com/office/drawing/2014/main" id="{00000000-0008-0000-1800-000018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45081" name="Option Button 25" hidden="1">
              <a:extLst>
                <a:ext uri="{63B3BB69-23CF-44E3-9099-C40C66FF867C}">
                  <a14:compatExt spid="_x0000_s45081"/>
                </a:ext>
                <a:ext uri="{FF2B5EF4-FFF2-40B4-BE49-F238E27FC236}">
                  <a16:creationId xmlns:a16="http://schemas.microsoft.com/office/drawing/2014/main" id="{00000000-0008-0000-1800-000019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45082" name="Option Button 26" hidden="1">
              <a:extLst>
                <a:ext uri="{63B3BB69-23CF-44E3-9099-C40C66FF867C}">
                  <a14:compatExt spid="_x0000_s45082"/>
                </a:ext>
                <a:ext uri="{FF2B5EF4-FFF2-40B4-BE49-F238E27FC236}">
                  <a16:creationId xmlns:a16="http://schemas.microsoft.com/office/drawing/2014/main" id="{00000000-0008-0000-1800-00001A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45083" name="Option Button 27" hidden="1">
              <a:extLst>
                <a:ext uri="{63B3BB69-23CF-44E3-9099-C40C66FF867C}">
                  <a14:compatExt spid="_x0000_s45083"/>
                </a:ext>
                <a:ext uri="{FF2B5EF4-FFF2-40B4-BE49-F238E27FC236}">
                  <a16:creationId xmlns:a16="http://schemas.microsoft.com/office/drawing/2014/main" id="{00000000-0008-0000-1800-00001B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45084" name="Group Box 28" hidden="1">
              <a:extLst>
                <a:ext uri="{63B3BB69-23CF-44E3-9099-C40C66FF867C}">
                  <a14:compatExt spid="_x0000_s45084"/>
                </a:ext>
                <a:ext uri="{FF2B5EF4-FFF2-40B4-BE49-F238E27FC236}">
                  <a16:creationId xmlns:a16="http://schemas.microsoft.com/office/drawing/2014/main" id="{00000000-0008-0000-1800-00001C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45085" name="Option Button 29" hidden="1">
              <a:extLst>
                <a:ext uri="{63B3BB69-23CF-44E3-9099-C40C66FF867C}">
                  <a14:compatExt spid="_x0000_s45085"/>
                </a:ext>
                <a:ext uri="{FF2B5EF4-FFF2-40B4-BE49-F238E27FC236}">
                  <a16:creationId xmlns:a16="http://schemas.microsoft.com/office/drawing/2014/main" id="{00000000-0008-0000-1800-00001D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45086" name="Option Button 30" hidden="1">
              <a:extLst>
                <a:ext uri="{63B3BB69-23CF-44E3-9099-C40C66FF867C}">
                  <a14:compatExt spid="_x0000_s45086"/>
                </a:ext>
                <a:ext uri="{FF2B5EF4-FFF2-40B4-BE49-F238E27FC236}">
                  <a16:creationId xmlns:a16="http://schemas.microsoft.com/office/drawing/2014/main" id="{00000000-0008-0000-1800-00001E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45087" name="Option Button 31" hidden="1">
              <a:extLst>
                <a:ext uri="{63B3BB69-23CF-44E3-9099-C40C66FF867C}">
                  <a14:compatExt spid="_x0000_s45087"/>
                </a:ext>
                <a:ext uri="{FF2B5EF4-FFF2-40B4-BE49-F238E27FC236}">
                  <a16:creationId xmlns:a16="http://schemas.microsoft.com/office/drawing/2014/main" id="{00000000-0008-0000-1800-00001F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45088" name="Group Box 32" hidden="1">
              <a:extLst>
                <a:ext uri="{63B3BB69-23CF-44E3-9099-C40C66FF867C}">
                  <a14:compatExt spid="_x0000_s45088"/>
                </a:ext>
                <a:ext uri="{FF2B5EF4-FFF2-40B4-BE49-F238E27FC236}">
                  <a16:creationId xmlns:a16="http://schemas.microsoft.com/office/drawing/2014/main" id="{00000000-0008-0000-1800-000020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45089" name="Option Button 33" hidden="1">
              <a:extLst>
                <a:ext uri="{63B3BB69-23CF-44E3-9099-C40C66FF867C}">
                  <a14:compatExt spid="_x0000_s45089"/>
                </a:ext>
                <a:ext uri="{FF2B5EF4-FFF2-40B4-BE49-F238E27FC236}">
                  <a16:creationId xmlns:a16="http://schemas.microsoft.com/office/drawing/2014/main" id="{00000000-0008-0000-1800-00002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45090" name="Option Button 34" hidden="1">
              <a:extLst>
                <a:ext uri="{63B3BB69-23CF-44E3-9099-C40C66FF867C}">
                  <a14:compatExt spid="_x0000_s45090"/>
                </a:ext>
                <a:ext uri="{FF2B5EF4-FFF2-40B4-BE49-F238E27FC236}">
                  <a16:creationId xmlns:a16="http://schemas.microsoft.com/office/drawing/2014/main" id="{00000000-0008-0000-1800-00002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45091" name="Option Button 35" hidden="1">
              <a:extLst>
                <a:ext uri="{63B3BB69-23CF-44E3-9099-C40C66FF867C}">
                  <a14:compatExt spid="_x0000_s45091"/>
                </a:ext>
                <a:ext uri="{FF2B5EF4-FFF2-40B4-BE49-F238E27FC236}">
                  <a16:creationId xmlns:a16="http://schemas.microsoft.com/office/drawing/2014/main" id="{00000000-0008-0000-1800-000023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45092" name="Group Box 36" hidden="1">
              <a:extLst>
                <a:ext uri="{63B3BB69-23CF-44E3-9099-C40C66FF867C}">
                  <a14:compatExt spid="_x0000_s45092"/>
                </a:ext>
                <a:ext uri="{FF2B5EF4-FFF2-40B4-BE49-F238E27FC236}">
                  <a16:creationId xmlns:a16="http://schemas.microsoft.com/office/drawing/2014/main" id="{00000000-0008-0000-1800-00002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45093" name="Option Button 37" hidden="1">
              <a:extLst>
                <a:ext uri="{63B3BB69-23CF-44E3-9099-C40C66FF867C}">
                  <a14:compatExt spid="_x0000_s45093"/>
                </a:ext>
                <a:ext uri="{FF2B5EF4-FFF2-40B4-BE49-F238E27FC236}">
                  <a16:creationId xmlns:a16="http://schemas.microsoft.com/office/drawing/2014/main" id="{00000000-0008-0000-1800-000025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45094" name="Option Button 38" hidden="1">
              <a:extLst>
                <a:ext uri="{63B3BB69-23CF-44E3-9099-C40C66FF867C}">
                  <a14:compatExt spid="_x0000_s45094"/>
                </a:ext>
                <a:ext uri="{FF2B5EF4-FFF2-40B4-BE49-F238E27FC236}">
                  <a16:creationId xmlns:a16="http://schemas.microsoft.com/office/drawing/2014/main" id="{00000000-0008-0000-1800-000026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45095" name="Option Button 39" hidden="1">
              <a:extLst>
                <a:ext uri="{63B3BB69-23CF-44E3-9099-C40C66FF867C}">
                  <a14:compatExt spid="_x0000_s45095"/>
                </a:ext>
                <a:ext uri="{FF2B5EF4-FFF2-40B4-BE49-F238E27FC236}">
                  <a16:creationId xmlns:a16="http://schemas.microsoft.com/office/drawing/2014/main" id="{00000000-0008-0000-1800-000027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45096" name="Group Box 40" hidden="1">
              <a:extLst>
                <a:ext uri="{63B3BB69-23CF-44E3-9099-C40C66FF867C}">
                  <a14:compatExt spid="_x0000_s45096"/>
                </a:ext>
                <a:ext uri="{FF2B5EF4-FFF2-40B4-BE49-F238E27FC236}">
                  <a16:creationId xmlns:a16="http://schemas.microsoft.com/office/drawing/2014/main" id="{00000000-0008-0000-1800-000028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45097" name="Option Button 41" hidden="1">
              <a:extLst>
                <a:ext uri="{63B3BB69-23CF-44E3-9099-C40C66FF867C}">
                  <a14:compatExt spid="_x0000_s45097"/>
                </a:ext>
                <a:ext uri="{FF2B5EF4-FFF2-40B4-BE49-F238E27FC236}">
                  <a16:creationId xmlns:a16="http://schemas.microsoft.com/office/drawing/2014/main" id="{00000000-0008-0000-1800-000029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45098" name="Option Button 42" hidden="1">
              <a:extLst>
                <a:ext uri="{63B3BB69-23CF-44E3-9099-C40C66FF867C}">
                  <a14:compatExt spid="_x0000_s45098"/>
                </a:ext>
                <a:ext uri="{FF2B5EF4-FFF2-40B4-BE49-F238E27FC236}">
                  <a16:creationId xmlns:a16="http://schemas.microsoft.com/office/drawing/2014/main" id="{00000000-0008-0000-1800-00002A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45099" name="Option Button 43" hidden="1">
              <a:extLst>
                <a:ext uri="{63B3BB69-23CF-44E3-9099-C40C66FF867C}">
                  <a14:compatExt spid="_x0000_s45099"/>
                </a:ext>
                <a:ext uri="{FF2B5EF4-FFF2-40B4-BE49-F238E27FC236}">
                  <a16:creationId xmlns:a16="http://schemas.microsoft.com/office/drawing/2014/main" id="{00000000-0008-0000-1800-00002B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45100" name="Group Box 44" hidden="1">
              <a:extLst>
                <a:ext uri="{63B3BB69-23CF-44E3-9099-C40C66FF867C}">
                  <a14:compatExt spid="_x0000_s45100"/>
                </a:ext>
                <a:ext uri="{FF2B5EF4-FFF2-40B4-BE49-F238E27FC236}">
                  <a16:creationId xmlns:a16="http://schemas.microsoft.com/office/drawing/2014/main" id="{00000000-0008-0000-1800-00002C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45101" name="Option Button 45" hidden="1">
              <a:extLst>
                <a:ext uri="{63B3BB69-23CF-44E3-9099-C40C66FF867C}">
                  <a14:compatExt spid="_x0000_s45101"/>
                </a:ext>
                <a:ext uri="{FF2B5EF4-FFF2-40B4-BE49-F238E27FC236}">
                  <a16:creationId xmlns:a16="http://schemas.microsoft.com/office/drawing/2014/main" id="{00000000-0008-0000-1800-00002D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45102" name="Option Button 46" hidden="1">
              <a:extLst>
                <a:ext uri="{63B3BB69-23CF-44E3-9099-C40C66FF867C}">
                  <a14:compatExt spid="_x0000_s45102"/>
                </a:ext>
                <a:ext uri="{FF2B5EF4-FFF2-40B4-BE49-F238E27FC236}">
                  <a16:creationId xmlns:a16="http://schemas.microsoft.com/office/drawing/2014/main" id="{00000000-0008-0000-1800-00002E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45103" name="Option Button 47" hidden="1">
              <a:extLst>
                <a:ext uri="{63B3BB69-23CF-44E3-9099-C40C66FF867C}">
                  <a14:compatExt spid="_x0000_s45103"/>
                </a:ext>
                <a:ext uri="{FF2B5EF4-FFF2-40B4-BE49-F238E27FC236}">
                  <a16:creationId xmlns:a16="http://schemas.microsoft.com/office/drawing/2014/main" id="{00000000-0008-0000-1800-00002F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45104" name="Group Box 48" hidden="1">
              <a:extLst>
                <a:ext uri="{63B3BB69-23CF-44E3-9099-C40C66FF867C}">
                  <a14:compatExt spid="_x0000_s45104"/>
                </a:ext>
                <a:ext uri="{FF2B5EF4-FFF2-40B4-BE49-F238E27FC236}">
                  <a16:creationId xmlns:a16="http://schemas.microsoft.com/office/drawing/2014/main" id="{00000000-0008-0000-1800-000030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45105" name="Option Button 49" hidden="1">
              <a:extLst>
                <a:ext uri="{63B3BB69-23CF-44E3-9099-C40C66FF867C}">
                  <a14:compatExt spid="_x0000_s45105"/>
                </a:ext>
                <a:ext uri="{FF2B5EF4-FFF2-40B4-BE49-F238E27FC236}">
                  <a16:creationId xmlns:a16="http://schemas.microsoft.com/office/drawing/2014/main" id="{00000000-0008-0000-1800-00003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45106" name="Option Button 50" hidden="1">
              <a:extLst>
                <a:ext uri="{63B3BB69-23CF-44E3-9099-C40C66FF867C}">
                  <a14:compatExt spid="_x0000_s45106"/>
                </a:ext>
                <a:ext uri="{FF2B5EF4-FFF2-40B4-BE49-F238E27FC236}">
                  <a16:creationId xmlns:a16="http://schemas.microsoft.com/office/drawing/2014/main" id="{00000000-0008-0000-1800-00003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45107" name="Option Button 51" hidden="1">
              <a:extLst>
                <a:ext uri="{63B3BB69-23CF-44E3-9099-C40C66FF867C}">
                  <a14:compatExt spid="_x0000_s45107"/>
                </a:ext>
                <a:ext uri="{FF2B5EF4-FFF2-40B4-BE49-F238E27FC236}">
                  <a16:creationId xmlns:a16="http://schemas.microsoft.com/office/drawing/2014/main" id="{00000000-0008-0000-1800-000033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45108" name="Group Box 52" hidden="1">
              <a:extLst>
                <a:ext uri="{63B3BB69-23CF-44E3-9099-C40C66FF867C}">
                  <a14:compatExt spid="_x0000_s45108"/>
                </a:ext>
                <a:ext uri="{FF2B5EF4-FFF2-40B4-BE49-F238E27FC236}">
                  <a16:creationId xmlns:a16="http://schemas.microsoft.com/office/drawing/2014/main" id="{00000000-0008-0000-1800-00003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45109" name="Option Button 53" hidden="1">
              <a:extLst>
                <a:ext uri="{63B3BB69-23CF-44E3-9099-C40C66FF867C}">
                  <a14:compatExt spid="_x0000_s45109"/>
                </a:ext>
                <a:ext uri="{FF2B5EF4-FFF2-40B4-BE49-F238E27FC236}">
                  <a16:creationId xmlns:a16="http://schemas.microsoft.com/office/drawing/2014/main" id="{00000000-0008-0000-1800-000035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45110" name="Option Button 54" hidden="1">
              <a:extLst>
                <a:ext uri="{63B3BB69-23CF-44E3-9099-C40C66FF867C}">
                  <a14:compatExt spid="_x0000_s45110"/>
                </a:ext>
                <a:ext uri="{FF2B5EF4-FFF2-40B4-BE49-F238E27FC236}">
                  <a16:creationId xmlns:a16="http://schemas.microsoft.com/office/drawing/2014/main" id="{00000000-0008-0000-1800-000036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45111" name="Option Button 55" hidden="1">
              <a:extLst>
                <a:ext uri="{63B3BB69-23CF-44E3-9099-C40C66FF867C}">
                  <a14:compatExt spid="_x0000_s45111"/>
                </a:ext>
                <a:ext uri="{FF2B5EF4-FFF2-40B4-BE49-F238E27FC236}">
                  <a16:creationId xmlns:a16="http://schemas.microsoft.com/office/drawing/2014/main" id="{00000000-0008-0000-1800-000037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45112" name="Group Box 56" hidden="1">
              <a:extLst>
                <a:ext uri="{63B3BB69-23CF-44E3-9099-C40C66FF867C}">
                  <a14:compatExt spid="_x0000_s45112"/>
                </a:ext>
                <a:ext uri="{FF2B5EF4-FFF2-40B4-BE49-F238E27FC236}">
                  <a16:creationId xmlns:a16="http://schemas.microsoft.com/office/drawing/2014/main" id="{00000000-0008-0000-1800-000038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45113" name="Option Button 57" hidden="1">
              <a:extLst>
                <a:ext uri="{63B3BB69-23CF-44E3-9099-C40C66FF867C}">
                  <a14:compatExt spid="_x0000_s45113"/>
                </a:ext>
                <a:ext uri="{FF2B5EF4-FFF2-40B4-BE49-F238E27FC236}">
                  <a16:creationId xmlns:a16="http://schemas.microsoft.com/office/drawing/2014/main" id="{00000000-0008-0000-1800-000039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45114" name="Option Button 58" hidden="1">
              <a:extLst>
                <a:ext uri="{63B3BB69-23CF-44E3-9099-C40C66FF867C}">
                  <a14:compatExt spid="_x0000_s45114"/>
                </a:ext>
                <a:ext uri="{FF2B5EF4-FFF2-40B4-BE49-F238E27FC236}">
                  <a16:creationId xmlns:a16="http://schemas.microsoft.com/office/drawing/2014/main" id="{00000000-0008-0000-1800-00003A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45115" name="Option Button 59" hidden="1">
              <a:extLst>
                <a:ext uri="{63B3BB69-23CF-44E3-9099-C40C66FF867C}">
                  <a14:compatExt spid="_x0000_s45115"/>
                </a:ext>
                <a:ext uri="{FF2B5EF4-FFF2-40B4-BE49-F238E27FC236}">
                  <a16:creationId xmlns:a16="http://schemas.microsoft.com/office/drawing/2014/main" id="{00000000-0008-0000-1800-00003B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45116" name="Group Box 60" hidden="1">
              <a:extLst>
                <a:ext uri="{63B3BB69-23CF-44E3-9099-C40C66FF867C}">
                  <a14:compatExt spid="_x0000_s45116"/>
                </a:ext>
                <a:ext uri="{FF2B5EF4-FFF2-40B4-BE49-F238E27FC236}">
                  <a16:creationId xmlns:a16="http://schemas.microsoft.com/office/drawing/2014/main" id="{00000000-0008-0000-1800-00003C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45117" name="Option Button 61" hidden="1">
              <a:extLst>
                <a:ext uri="{63B3BB69-23CF-44E3-9099-C40C66FF867C}">
                  <a14:compatExt spid="_x0000_s45117"/>
                </a:ext>
                <a:ext uri="{FF2B5EF4-FFF2-40B4-BE49-F238E27FC236}">
                  <a16:creationId xmlns:a16="http://schemas.microsoft.com/office/drawing/2014/main" id="{00000000-0008-0000-1800-00003D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45118" name="Option Button 62" hidden="1">
              <a:extLst>
                <a:ext uri="{63B3BB69-23CF-44E3-9099-C40C66FF867C}">
                  <a14:compatExt spid="_x0000_s45118"/>
                </a:ext>
                <a:ext uri="{FF2B5EF4-FFF2-40B4-BE49-F238E27FC236}">
                  <a16:creationId xmlns:a16="http://schemas.microsoft.com/office/drawing/2014/main" id="{00000000-0008-0000-1800-00003E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45119" name="Option Button 63" hidden="1">
              <a:extLst>
                <a:ext uri="{63B3BB69-23CF-44E3-9099-C40C66FF867C}">
                  <a14:compatExt spid="_x0000_s45119"/>
                </a:ext>
                <a:ext uri="{FF2B5EF4-FFF2-40B4-BE49-F238E27FC236}">
                  <a16:creationId xmlns:a16="http://schemas.microsoft.com/office/drawing/2014/main" id="{00000000-0008-0000-1800-00003F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45120" name="Group Box 64" hidden="1">
              <a:extLst>
                <a:ext uri="{63B3BB69-23CF-44E3-9099-C40C66FF867C}">
                  <a14:compatExt spid="_x0000_s45120"/>
                </a:ext>
                <a:ext uri="{FF2B5EF4-FFF2-40B4-BE49-F238E27FC236}">
                  <a16:creationId xmlns:a16="http://schemas.microsoft.com/office/drawing/2014/main" id="{00000000-0008-0000-1800-000040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45121" name="Option Button 65" hidden="1">
              <a:extLst>
                <a:ext uri="{63B3BB69-23CF-44E3-9099-C40C66FF867C}">
                  <a14:compatExt spid="_x0000_s45121"/>
                </a:ext>
                <a:ext uri="{FF2B5EF4-FFF2-40B4-BE49-F238E27FC236}">
                  <a16:creationId xmlns:a16="http://schemas.microsoft.com/office/drawing/2014/main" id="{00000000-0008-0000-1800-00004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45122" name="Option Button 66" hidden="1">
              <a:extLst>
                <a:ext uri="{63B3BB69-23CF-44E3-9099-C40C66FF867C}">
                  <a14:compatExt spid="_x0000_s45122"/>
                </a:ext>
                <a:ext uri="{FF2B5EF4-FFF2-40B4-BE49-F238E27FC236}">
                  <a16:creationId xmlns:a16="http://schemas.microsoft.com/office/drawing/2014/main" id="{00000000-0008-0000-1800-00004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45123" name="Option Button 67" hidden="1">
              <a:extLst>
                <a:ext uri="{63B3BB69-23CF-44E3-9099-C40C66FF867C}">
                  <a14:compatExt spid="_x0000_s45123"/>
                </a:ext>
                <a:ext uri="{FF2B5EF4-FFF2-40B4-BE49-F238E27FC236}">
                  <a16:creationId xmlns:a16="http://schemas.microsoft.com/office/drawing/2014/main" id="{00000000-0008-0000-1800-000043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45124" name="Group Box 68" hidden="1">
              <a:extLst>
                <a:ext uri="{63B3BB69-23CF-44E3-9099-C40C66FF867C}">
                  <a14:compatExt spid="_x0000_s45124"/>
                </a:ext>
                <a:ext uri="{FF2B5EF4-FFF2-40B4-BE49-F238E27FC236}">
                  <a16:creationId xmlns:a16="http://schemas.microsoft.com/office/drawing/2014/main" id="{00000000-0008-0000-1800-00004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45125" name="Option Button 69" hidden="1">
              <a:extLst>
                <a:ext uri="{63B3BB69-23CF-44E3-9099-C40C66FF867C}">
                  <a14:compatExt spid="_x0000_s45125"/>
                </a:ext>
                <a:ext uri="{FF2B5EF4-FFF2-40B4-BE49-F238E27FC236}">
                  <a16:creationId xmlns:a16="http://schemas.microsoft.com/office/drawing/2014/main" id="{00000000-0008-0000-1800-000045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45126" name="Option Button 70" hidden="1">
              <a:extLst>
                <a:ext uri="{63B3BB69-23CF-44E3-9099-C40C66FF867C}">
                  <a14:compatExt spid="_x0000_s45126"/>
                </a:ext>
                <a:ext uri="{FF2B5EF4-FFF2-40B4-BE49-F238E27FC236}">
                  <a16:creationId xmlns:a16="http://schemas.microsoft.com/office/drawing/2014/main" id="{00000000-0008-0000-1800-000046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45127" name="Option Button 71" hidden="1">
              <a:extLst>
                <a:ext uri="{63B3BB69-23CF-44E3-9099-C40C66FF867C}">
                  <a14:compatExt spid="_x0000_s45127"/>
                </a:ext>
                <a:ext uri="{FF2B5EF4-FFF2-40B4-BE49-F238E27FC236}">
                  <a16:creationId xmlns:a16="http://schemas.microsoft.com/office/drawing/2014/main" id="{00000000-0008-0000-1800-000047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45128" name="Group Box 72" hidden="1">
              <a:extLst>
                <a:ext uri="{63B3BB69-23CF-44E3-9099-C40C66FF867C}">
                  <a14:compatExt spid="_x0000_s45128"/>
                </a:ext>
                <a:ext uri="{FF2B5EF4-FFF2-40B4-BE49-F238E27FC236}">
                  <a16:creationId xmlns:a16="http://schemas.microsoft.com/office/drawing/2014/main" id="{00000000-0008-0000-1800-000048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45129" name="Option Button 73" hidden="1">
              <a:extLst>
                <a:ext uri="{63B3BB69-23CF-44E3-9099-C40C66FF867C}">
                  <a14:compatExt spid="_x0000_s45129"/>
                </a:ext>
                <a:ext uri="{FF2B5EF4-FFF2-40B4-BE49-F238E27FC236}">
                  <a16:creationId xmlns:a16="http://schemas.microsoft.com/office/drawing/2014/main" id="{00000000-0008-0000-1800-000049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45130" name="Option Button 74" hidden="1">
              <a:extLst>
                <a:ext uri="{63B3BB69-23CF-44E3-9099-C40C66FF867C}">
                  <a14:compatExt spid="_x0000_s45130"/>
                </a:ext>
                <a:ext uri="{FF2B5EF4-FFF2-40B4-BE49-F238E27FC236}">
                  <a16:creationId xmlns:a16="http://schemas.microsoft.com/office/drawing/2014/main" id="{00000000-0008-0000-1800-00004A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45131" name="Option Button 75" hidden="1">
              <a:extLst>
                <a:ext uri="{63B3BB69-23CF-44E3-9099-C40C66FF867C}">
                  <a14:compatExt spid="_x0000_s45131"/>
                </a:ext>
                <a:ext uri="{FF2B5EF4-FFF2-40B4-BE49-F238E27FC236}">
                  <a16:creationId xmlns:a16="http://schemas.microsoft.com/office/drawing/2014/main" id="{00000000-0008-0000-1800-00004B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45132" name="Group Box 76" hidden="1">
              <a:extLst>
                <a:ext uri="{63B3BB69-23CF-44E3-9099-C40C66FF867C}">
                  <a14:compatExt spid="_x0000_s45132"/>
                </a:ext>
                <a:ext uri="{FF2B5EF4-FFF2-40B4-BE49-F238E27FC236}">
                  <a16:creationId xmlns:a16="http://schemas.microsoft.com/office/drawing/2014/main" id="{00000000-0008-0000-1800-00004C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45136" name="Group Box 80" hidden="1">
              <a:extLst>
                <a:ext uri="{63B3BB69-23CF-44E3-9099-C40C66FF867C}">
                  <a14:compatExt spid="_x0000_s45136"/>
                </a:ext>
                <a:ext uri="{FF2B5EF4-FFF2-40B4-BE49-F238E27FC236}">
                  <a16:creationId xmlns:a16="http://schemas.microsoft.com/office/drawing/2014/main" id="{00000000-0008-0000-1800-000050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45137" name="Option Button 81" hidden="1">
              <a:extLst>
                <a:ext uri="{63B3BB69-23CF-44E3-9099-C40C66FF867C}">
                  <a14:compatExt spid="_x0000_s45137"/>
                </a:ext>
                <a:ext uri="{FF2B5EF4-FFF2-40B4-BE49-F238E27FC236}">
                  <a16:creationId xmlns:a16="http://schemas.microsoft.com/office/drawing/2014/main" id="{00000000-0008-0000-1800-00005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45138" name="Option Button 82" hidden="1">
              <a:extLst>
                <a:ext uri="{63B3BB69-23CF-44E3-9099-C40C66FF867C}">
                  <a14:compatExt spid="_x0000_s45138"/>
                </a:ext>
                <a:ext uri="{FF2B5EF4-FFF2-40B4-BE49-F238E27FC236}">
                  <a16:creationId xmlns:a16="http://schemas.microsoft.com/office/drawing/2014/main" id="{00000000-0008-0000-1800-00005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45140" name="Group Box 84" hidden="1">
              <a:extLst>
                <a:ext uri="{63B3BB69-23CF-44E3-9099-C40C66FF867C}">
                  <a14:compatExt spid="_x0000_s45140"/>
                </a:ext>
                <a:ext uri="{FF2B5EF4-FFF2-40B4-BE49-F238E27FC236}">
                  <a16:creationId xmlns:a16="http://schemas.microsoft.com/office/drawing/2014/main" id="{00000000-0008-0000-1800-00005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45141" name="Option Button 85" hidden="1">
              <a:extLst>
                <a:ext uri="{63B3BB69-23CF-44E3-9099-C40C66FF867C}">
                  <a14:compatExt spid="_x0000_s45141"/>
                </a:ext>
                <a:ext uri="{FF2B5EF4-FFF2-40B4-BE49-F238E27FC236}">
                  <a16:creationId xmlns:a16="http://schemas.microsoft.com/office/drawing/2014/main" id="{00000000-0008-0000-1800-000055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45142" name="Option Button 86" hidden="1">
              <a:extLst>
                <a:ext uri="{63B3BB69-23CF-44E3-9099-C40C66FF867C}">
                  <a14:compatExt spid="_x0000_s45142"/>
                </a:ext>
                <a:ext uri="{FF2B5EF4-FFF2-40B4-BE49-F238E27FC236}">
                  <a16:creationId xmlns:a16="http://schemas.microsoft.com/office/drawing/2014/main" id="{00000000-0008-0000-1800-000056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45143" name="Option Button 87" hidden="1">
              <a:extLst>
                <a:ext uri="{63B3BB69-23CF-44E3-9099-C40C66FF867C}">
                  <a14:compatExt spid="_x0000_s45143"/>
                </a:ext>
                <a:ext uri="{FF2B5EF4-FFF2-40B4-BE49-F238E27FC236}">
                  <a16:creationId xmlns:a16="http://schemas.microsoft.com/office/drawing/2014/main" id="{00000000-0008-0000-1800-000057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45144" name="Group Box 88" hidden="1">
              <a:extLst>
                <a:ext uri="{63B3BB69-23CF-44E3-9099-C40C66FF867C}">
                  <a14:compatExt spid="_x0000_s45144"/>
                </a:ext>
                <a:ext uri="{FF2B5EF4-FFF2-40B4-BE49-F238E27FC236}">
                  <a16:creationId xmlns:a16="http://schemas.microsoft.com/office/drawing/2014/main" id="{00000000-0008-0000-1800-000058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45145" name="Option Button 89" hidden="1">
              <a:extLst>
                <a:ext uri="{63B3BB69-23CF-44E3-9099-C40C66FF867C}">
                  <a14:compatExt spid="_x0000_s45145"/>
                </a:ext>
                <a:ext uri="{FF2B5EF4-FFF2-40B4-BE49-F238E27FC236}">
                  <a16:creationId xmlns:a16="http://schemas.microsoft.com/office/drawing/2014/main" id="{00000000-0008-0000-1800-000059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45146" name="Option Button 90" hidden="1">
              <a:extLst>
                <a:ext uri="{63B3BB69-23CF-44E3-9099-C40C66FF867C}">
                  <a14:compatExt spid="_x0000_s45146"/>
                </a:ext>
                <a:ext uri="{FF2B5EF4-FFF2-40B4-BE49-F238E27FC236}">
                  <a16:creationId xmlns:a16="http://schemas.microsoft.com/office/drawing/2014/main" id="{00000000-0008-0000-1800-00005A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45147" name="Option Button 91" hidden="1">
              <a:extLst>
                <a:ext uri="{63B3BB69-23CF-44E3-9099-C40C66FF867C}">
                  <a14:compatExt spid="_x0000_s45147"/>
                </a:ext>
                <a:ext uri="{FF2B5EF4-FFF2-40B4-BE49-F238E27FC236}">
                  <a16:creationId xmlns:a16="http://schemas.microsoft.com/office/drawing/2014/main" id="{00000000-0008-0000-1800-00005B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45148" name="Group Box 92" hidden="1">
              <a:extLst>
                <a:ext uri="{63B3BB69-23CF-44E3-9099-C40C66FF867C}">
                  <a14:compatExt spid="_x0000_s45148"/>
                </a:ext>
                <a:ext uri="{FF2B5EF4-FFF2-40B4-BE49-F238E27FC236}">
                  <a16:creationId xmlns:a16="http://schemas.microsoft.com/office/drawing/2014/main" id="{00000000-0008-0000-1800-00005C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45149" name="Option Button 93" hidden="1">
              <a:extLst>
                <a:ext uri="{63B3BB69-23CF-44E3-9099-C40C66FF867C}">
                  <a14:compatExt spid="_x0000_s45149"/>
                </a:ext>
                <a:ext uri="{FF2B5EF4-FFF2-40B4-BE49-F238E27FC236}">
                  <a16:creationId xmlns:a16="http://schemas.microsoft.com/office/drawing/2014/main" id="{00000000-0008-0000-1800-00005D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45150" name="Option Button 94" hidden="1">
              <a:extLst>
                <a:ext uri="{63B3BB69-23CF-44E3-9099-C40C66FF867C}">
                  <a14:compatExt spid="_x0000_s45150"/>
                </a:ext>
                <a:ext uri="{FF2B5EF4-FFF2-40B4-BE49-F238E27FC236}">
                  <a16:creationId xmlns:a16="http://schemas.microsoft.com/office/drawing/2014/main" id="{00000000-0008-0000-1800-00005E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45151" name="Option Button 95" hidden="1">
              <a:extLst>
                <a:ext uri="{63B3BB69-23CF-44E3-9099-C40C66FF867C}">
                  <a14:compatExt spid="_x0000_s45151"/>
                </a:ext>
                <a:ext uri="{FF2B5EF4-FFF2-40B4-BE49-F238E27FC236}">
                  <a16:creationId xmlns:a16="http://schemas.microsoft.com/office/drawing/2014/main" id="{00000000-0008-0000-1800-00005F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45152" name="Group Box 96" hidden="1">
              <a:extLst>
                <a:ext uri="{63B3BB69-23CF-44E3-9099-C40C66FF867C}">
                  <a14:compatExt spid="_x0000_s45152"/>
                </a:ext>
                <a:ext uri="{FF2B5EF4-FFF2-40B4-BE49-F238E27FC236}">
                  <a16:creationId xmlns:a16="http://schemas.microsoft.com/office/drawing/2014/main" id="{00000000-0008-0000-1800-000060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45153" name="Option Button 97" hidden="1">
              <a:extLst>
                <a:ext uri="{63B3BB69-23CF-44E3-9099-C40C66FF867C}">
                  <a14:compatExt spid="_x0000_s45153"/>
                </a:ext>
                <a:ext uri="{FF2B5EF4-FFF2-40B4-BE49-F238E27FC236}">
                  <a16:creationId xmlns:a16="http://schemas.microsoft.com/office/drawing/2014/main" id="{00000000-0008-0000-1800-00006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45154" name="Option Button 98" hidden="1">
              <a:extLst>
                <a:ext uri="{63B3BB69-23CF-44E3-9099-C40C66FF867C}">
                  <a14:compatExt spid="_x0000_s45154"/>
                </a:ext>
                <a:ext uri="{FF2B5EF4-FFF2-40B4-BE49-F238E27FC236}">
                  <a16:creationId xmlns:a16="http://schemas.microsoft.com/office/drawing/2014/main" id="{00000000-0008-0000-1800-00006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45155" name="Option Button 99" hidden="1">
              <a:extLst>
                <a:ext uri="{63B3BB69-23CF-44E3-9099-C40C66FF867C}">
                  <a14:compatExt spid="_x0000_s45155"/>
                </a:ext>
                <a:ext uri="{FF2B5EF4-FFF2-40B4-BE49-F238E27FC236}">
                  <a16:creationId xmlns:a16="http://schemas.microsoft.com/office/drawing/2014/main" id="{00000000-0008-0000-1800-000063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45156" name="Group Box 100" hidden="1">
              <a:extLst>
                <a:ext uri="{63B3BB69-23CF-44E3-9099-C40C66FF867C}">
                  <a14:compatExt spid="_x0000_s45156"/>
                </a:ext>
                <a:ext uri="{FF2B5EF4-FFF2-40B4-BE49-F238E27FC236}">
                  <a16:creationId xmlns:a16="http://schemas.microsoft.com/office/drawing/2014/main" id="{00000000-0008-0000-1800-00006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45157" name="Option Button 101" hidden="1">
              <a:extLst>
                <a:ext uri="{63B3BB69-23CF-44E3-9099-C40C66FF867C}">
                  <a14:compatExt spid="_x0000_s45157"/>
                </a:ext>
                <a:ext uri="{FF2B5EF4-FFF2-40B4-BE49-F238E27FC236}">
                  <a16:creationId xmlns:a16="http://schemas.microsoft.com/office/drawing/2014/main" id="{00000000-0008-0000-1800-000065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45158" name="Option Button 102" hidden="1">
              <a:extLst>
                <a:ext uri="{63B3BB69-23CF-44E3-9099-C40C66FF867C}">
                  <a14:compatExt spid="_x0000_s45158"/>
                </a:ext>
                <a:ext uri="{FF2B5EF4-FFF2-40B4-BE49-F238E27FC236}">
                  <a16:creationId xmlns:a16="http://schemas.microsoft.com/office/drawing/2014/main" id="{00000000-0008-0000-1800-000066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45159" name="Option Button 103" hidden="1">
              <a:extLst>
                <a:ext uri="{63B3BB69-23CF-44E3-9099-C40C66FF867C}">
                  <a14:compatExt spid="_x0000_s45159"/>
                </a:ext>
                <a:ext uri="{FF2B5EF4-FFF2-40B4-BE49-F238E27FC236}">
                  <a16:creationId xmlns:a16="http://schemas.microsoft.com/office/drawing/2014/main" id="{00000000-0008-0000-1800-000067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45160" name="Group Box 104" hidden="1">
              <a:extLst>
                <a:ext uri="{63B3BB69-23CF-44E3-9099-C40C66FF867C}">
                  <a14:compatExt spid="_x0000_s45160"/>
                </a:ext>
                <a:ext uri="{FF2B5EF4-FFF2-40B4-BE49-F238E27FC236}">
                  <a16:creationId xmlns:a16="http://schemas.microsoft.com/office/drawing/2014/main" id="{00000000-0008-0000-1800-000068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45161" name="Option Button 105" hidden="1">
              <a:extLst>
                <a:ext uri="{63B3BB69-23CF-44E3-9099-C40C66FF867C}">
                  <a14:compatExt spid="_x0000_s45161"/>
                </a:ext>
                <a:ext uri="{FF2B5EF4-FFF2-40B4-BE49-F238E27FC236}">
                  <a16:creationId xmlns:a16="http://schemas.microsoft.com/office/drawing/2014/main" id="{00000000-0008-0000-1800-000069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45162" name="Option Button 106" hidden="1">
              <a:extLst>
                <a:ext uri="{63B3BB69-23CF-44E3-9099-C40C66FF867C}">
                  <a14:compatExt spid="_x0000_s45162"/>
                </a:ext>
                <a:ext uri="{FF2B5EF4-FFF2-40B4-BE49-F238E27FC236}">
                  <a16:creationId xmlns:a16="http://schemas.microsoft.com/office/drawing/2014/main" id="{00000000-0008-0000-1800-00006A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45163" name="Option Button 107" hidden="1">
              <a:extLst>
                <a:ext uri="{63B3BB69-23CF-44E3-9099-C40C66FF867C}">
                  <a14:compatExt spid="_x0000_s45163"/>
                </a:ext>
                <a:ext uri="{FF2B5EF4-FFF2-40B4-BE49-F238E27FC236}">
                  <a16:creationId xmlns:a16="http://schemas.microsoft.com/office/drawing/2014/main" id="{00000000-0008-0000-1800-00006B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45164" name="Group Box 108" hidden="1">
              <a:extLst>
                <a:ext uri="{63B3BB69-23CF-44E3-9099-C40C66FF867C}">
                  <a14:compatExt spid="_x0000_s45164"/>
                </a:ext>
                <a:ext uri="{FF2B5EF4-FFF2-40B4-BE49-F238E27FC236}">
                  <a16:creationId xmlns:a16="http://schemas.microsoft.com/office/drawing/2014/main" id="{00000000-0008-0000-1800-00006C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45165" name="Option Button 109" hidden="1">
              <a:extLst>
                <a:ext uri="{63B3BB69-23CF-44E3-9099-C40C66FF867C}">
                  <a14:compatExt spid="_x0000_s45165"/>
                </a:ext>
                <a:ext uri="{FF2B5EF4-FFF2-40B4-BE49-F238E27FC236}">
                  <a16:creationId xmlns:a16="http://schemas.microsoft.com/office/drawing/2014/main" id="{00000000-0008-0000-1800-00006D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45166" name="Option Button 110" hidden="1">
              <a:extLst>
                <a:ext uri="{63B3BB69-23CF-44E3-9099-C40C66FF867C}">
                  <a14:compatExt spid="_x0000_s45166"/>
                </a:ext>
                <a:ext uri="{FF2B5EF4-FFF2-40B4-BE49-F238E27FC236}">
                  <a16:creationId xmlns:a16="http://schemas.microsoft.com/office/drawing/2014/main" id="{00000000-0008-0000-1800-00006E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45167" name="Option Button 111" hidden="1">
              <a:extLst>
                <a:ext uri="{63B3BB69-23CF-44E3-9099-C40C66FF867C}">
                  <a14:compatExt spid="_x0000_s45167"/>
                </a:ext>
                <a:ext uri="{FF2B5EF4-FFF2-40B4-BE49-F238E27FC236}">
                  <a16:creationId xmlns:a16="http://schemas.microsoft.com/office/drawing/2014/main" id="{00000000-0008-0000-1800-00006F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45168" name="Group Box 112" hidden="1">
              <a:extLst>
                <a:ext uri="{63B3BB69-23CF-44E3-9099-C40C66FF867C}">
                  <a14:compatExt spid="_x0000_s45168"/>
                </a:ext>
                <a:ext uri="{FF2B5EF4-FFF2-40B4-BE49-F238E27FC236}">
                  <a16:creationId xmlns:a16="http://schemas.microsoft.com/office/drawing/2014/main" id="{00000000-0008-0000-1800-000070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45169" name="Option Button 113" hidden="1">
              <a:extLst>
                <a:ext uri="{63B3BB69-23CF-44E3-9099-C40C66FF867C}">
                  <a14:compatExt spid="_x0000_s45169"/>
                </a:ext>
                <a:ext uri="{FF2B5EF4-FFF2-40B4-BE49-F238E27FC236}">
                  <a16:creationId xmlns:a16="http://schemas.microsoft.com/office/drawing/2014/main" id="{00000000-0008-0000-1800-00007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45170" name="Option Button 114" hidden="1">
              <a:extLst>
                <a:ext uri="{63B3BB69-23CF-44E3-9099-C40C66FF867C}">
                  <a14:compatExt spid="_x0000_s45170"/>
                </a:ext>
                <a:ext uri="{FF2B5EF4-FFF2-40B4-BE49-F238E27FC236}">
                  <a16:creationId xmlns:a16="http://schemas.microsoft.com/office/drawing/2014/main" id="{00000000-0008-0000-1800-00007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45171" name="Option Button 115" hidden="1">
              <a:extLst>
                <a:ext uri="{63B3BB69-23CF-44E3-9099-C40C66FF867C}">
                  <a14:compatExt spid="_x0000_s45171"/>
                </a:ext>
                <a:ext uri="{FF2B5EF4-FFF2-40B4-BE49-F238E27FC236}">
                  <a16:creationId xmlns:a16="http://schemas.microsoft.com/office/drawing/2014/main" id="{00000000-0008-0000-1800-000073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45172" name="Group Box 116" hidden="1">
              <a:extLst>
                <a:ext uri="{63B3BB69-23CF-44E3-9099-C40C66FF867C}">
                  <a14:compatExt spid="_x0000_s45172"/>
                </a:ext>
                <a:ext uri="{FF2B5EF4-FFF2-40B4-BE49-F238E27FC236}">
                  <a16:creationId xmlns:a16="http://schemas.microsoft.com/office/drawing/2014/main" id="{00000000-0008-0000-1800-00007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45173" name="Option Button 117" hidden="1">
              <a:extLst>
                <a:ext uri="{63B3BB69-23CF-44E3-9099-C40C66FF867C}">
                  <a14:compatExt spid="_x0000_s45173"/>
                </a:ext>
                <a:ext uri="{FF2B5EF4-FFF2-40B4-BE49-F238E27FC236}">
                  <a16:creationId xmlns:a16="http://schemas.microsoft.com/office/drawing/2014/main" id="{00000000-0008-0000-1800-000075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45174" name="Option Button 118" hidden="1">
              <a:extLst>
                <a:ext uri="{63B3BB69-23CF-44E3-9099-C40C66FF867C}">
                  <a14:compatExt spid="_x0000_s45174"/>
                </a:ext>
                <a:ext uri="{FF2B5EF4-FFF2-40B4-BE49-F238E27FC236}">
                  <a16:creationId xmlns:a16="http://schemas.microsoft.com/office/drawing/2014/main" id="{00000000-0008-0000-1800-000076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45175" name="Option Button 119" hidden="1">
              <a:extLst>
                <a:ext uri="{63B3BB69-23CF-44E3-9099-C40C66FF867C}">
                  <a14:compatExt spid="_x0000_s45175"/>
                </a:ext>
                <a:ext uri="{FF2B5EF4-FFF2-40B4-BE49-F238E27FC236}">
                  <a16:creationId xmlns:a16="http://schemas.microsoft.com/office/drawing/2014/main" id="{00000000-0008-0000-1800-000077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45176" name="Group Box 120" hidden="1">
              <a:extLst>
                <a:ext uri="{63B3BB69-23CF-44E3-9099-C40C66FF867C}">
                  <a14:compatExt spid="_x0000_s45176"/>
                </a:ext>
                <a:ext uri="{FF2B5EF4-FFF2-40B4-BE49-F238E27FC236}">
                  <a16:creationId xmlns:a16="http://schemas.microsoft.com/office/drawing/2014/main" id="{00000000-0008-0000-1800-000078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45186" name="Rectangle 121">
          <a:extLst>
            <a:ext uri="{FF2B5EF4-FFF2-40B4-BE49-F238E27FC236}">
              <a16:creationId xmlns:a16="http://schemas.microsoft.com/office/drawing/2014/main" id="{00000000-0008-0000-1800-000082B0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45187" name="Rectangle 122">
          <a:extLst>
            <a:ext uri="{FF2B5EF4-FFF2-40B4-BE49-F238E27FC236}">
              <a16:creationId xmlns:a16="http://schemas.microsoft.com/office/drawing/2014/main" id="{00000000-0008-0000-1800-000083B0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45188" name="Rectangle 123">
          <a:extLst>
            <a:ext uri="{FF2B5EF4-FFF2-40B4-BE49-F238E27FC236}">
              <a16:creationId xmlns:a16="http://schemas.microsoft.com/office/drawing/2014/main" id="{00000000-0008-0000-1800-000084B0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45180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7CB0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45181" name="Option Button 125" hidden="1">
              <a:extLst>
                <a:ext uri="{63B3BB69-23CF-44E3-9099-C40C66FF867C}">
                  <a14:compatExt spid="_x0000_s45181"/>
                </a:ext>
                <a:ext uri="{FF2B5EF4-FFF2-40B4-BE49-F238E27FC236}">
                  <a16:creationId xmlns:a16="http://schemas.microsoft.com/office/drawing/2014/main" id="{00000000-0008-0000-1800-00007D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45182" name="Option Button 126" hidden="1">
              <a:extLst>
                <a:ext uri="{63B3BB69-23CF-44E3-9099-C40C66FF867C}">
                  <a14:compatExt spid="_x0000_s45182"/>
                </a:ext>
                <a:ext uri="{FF2B5EF4-FFF2-40B4-BE49-F238E27FC236}">
                  <a16:creationId xmlns:a16="http://schemas.microsoft.com/office/drawing/2014/main" id="{00000000-0008-0000-1800-00007E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45183" name="Option Button 127" hidden="1">
              <a:extLst>
                <a:ext uri="{63B3BB69-23CF-44E3-9099-C40C66FF867C}">
                  <a14:compatExt spid="_x0000_s45183"/>
                </a:ext>
                <a:ext uri="{FF2B5EF4-FFF2-40B4-BE49-F238E27FC236}">
                  <a16:creationId xmlns:a16="http://schemas.microsoft.com/office/drawing/2014/main" id="{00000000-0008-0000-1800-00007F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45184" name="Option Button 128" hidden="1">
              <a:extLst>
                <a:ext uri="{63B3BB69-23CF-44E3-9099-C40C66FF867C}">
                  <a14:compatExt spid="_x0000_s45184"/>
                </a:ext>
                <a:ext uri="{FF2B5EF4-FFF2-40B4-BE49-F238E27FC236}">
                  <a16:creationId xmlns:a16="http://schemas.microsoft.com/office/drawing/2014/main" id="{00000000-0008-0000-1800-000080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45185" name="Option Button 129" hidden="1">
              <a:extLst>
                <a:ext uri="{63B3BB69-23CF-44E3-9099-C40C66FF867C}">
                  <a14:compatExt spid="_x0000_s45185"/>
                </a:ext>
                <a:ext uri="{FF2B5EF4-FFF2-40B4-BE49-F238E27FC236}">
                  <a16:creationId xmlns:a16="http://schemas.microsoft.com/office/drawing/2014/main" id="{00000000-0008-0000-1800-00008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46081" name="Option Button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19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46082" name="Option Button 2" hidden="1">
              <a:extLst>
                <a:ext uri="{63B3BB69-23CF-44E3-9099-C40C66FF867C}">
                  <a14:compatExt spid="_x0000_s46082"/>
                </a:ext>
                <a:ext uri="{FF2B5EF4-FFF2-40B4-BE49-F238E27FC236}">
                  <a16:creationId xmlns:a16="http://schemas.microsoft.com/office/drawing/2014/main" id="{00000000-0008-0000-1900-00000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46083" name="Option Button 3" hidden="1">
              <a:extLst>
                <a:ext uri="{63B3BB69-23CF-44E3-9099-C40C66FF867C}">
                  <a14:compatExt spid="_x0000_s46083"/>
                </a:ext>
                <a:ext uri="{FF2B5EF4-FFF2-40B4-BE49-F238E27FC236}">
                  <a16:creationId xmlns:a16="http://schemas.microsoft.com/office/drawing/2014/main" id="{00000000-0008-0000-1900-000003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46084" name="Group Box 4" hidden="1">
              <a:extLst>
                <a:ext uri="{63B3BB69-23CF-44E3-9099-C40C66FF867C}">
                  <a14:compatExt spid="_x0000_s46084"/>
                </a:ext>
                <a:ext uri="{FF2B5EF4-FFF2-40B4-BE49-F238E27FC236}">
                  <a16:creationId xmlns:a16="http://schemas.microsoft.com/office/drawing/2014/main" id="{00000000-0008-0000-1900-000004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46085" name="Option Button 5" hidden="1">
              <a:extLst>
                <a:ext uri="{63B3BB69-23CF-44E3-9099-C40C66FF867C}">
                  <a14:compatExt spid="_x0000_s46085"/>
                </a:ext>
                <a:ext uri="{FF2B5EF4-FFF2-40B4-BE49-F238E27FC236}">
                  <a16:creationId xmlns:a16="http://schemas.microsoft.com/office/drawing/2014/main" id="{00000000-0008-0000-1900-000005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46086" name="Option Button 6" hidden="1">
              <a:extLst>
                <a:ext uri="{63B3BB69-23CF-44E3-9099-C40C66FF867C}">
                  <a14:compatExt spid="_x0000_s46086"/>
                </a:ext>
                <a:ext uri="{FF2B5EF4-FFF2-40B4-BE49-F238E27FC236}">
                  <a16:creationId xmlns:a16="http://schemas.microsoft.com/office/drawing/2014/main" id="{00000000-0008-0000-1900-000006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46087" name="Option Button 7" hidden="1">
              <a:extLst>
                <a:ext uri="{63B3BB69-23CF-44E3-9099-C40C66FF867C}">
                  <a14:compatExt spid="_x0000_s46087"/>
                </a:ext>
                <a:ext uri="{FF2B5EF4-FFF2-40B4-BE49-F238E27FC236}">
                  <a16:creationId xmlns:a16="http://schemas.microsoft.com/office/drawing/2014/main" id="{00000000-0008-0000-1900-000007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46088" name="Group Box 8" hidden="1">
              <a:extLst>
                <a:ext uri="{63B3BB69-23CF-44E3-9099-C40C66FF867C}">
                  <a14:compatExt spid="_x0000_s46088"/>
                </a:ext>
                <a:ext uri="{FF2B5EF4-FFF2-40B4-BE49-F238E27FC236}">
                  <a16:creationId xmlns:a16="http://schemas.microsoft.com/office/drawing/2014/main" id="{00000000-0008-0000-1900-000008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46089" name="Option Button 9" hidden="1">
              <a:extLst>
                <a:ext uri="{63B3BB69-23CF-44E3-9099-C40C66FF867C}">
                  <a14:compatExt spid="_x0000_s46089"/>
                </a:ext>
                <a:ext uri="{FF2B5EF4-FFF2-40B4-BE49-F238E27FC236}">
                  <a16:creationId xmlns:a16="http://schemas.microsoft.com/office/drawing/2014/main" id="{00000000-0008-0000-1900-000009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46090" name="Option Button 10" hidden="1">
              <a:extLst>
                <a:ext uri="{63B3BB69-23CF-44E3-9099-C40C66FF867C}">
                  <a14:compatExt spid="_x0000_s46090"/>
                </a:ext>
                <a:ext uri="{FF2B5EF4-FFF2-40B4-BE49-F238E27FC236}">
                  <a16:creationId xmlns:a16="http://schemas.microsoft.com/office/drawing/2014/main" id="{00000000-0008-0000-1900-00000A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46092" name="Group Box 12" hidden="1">
              <a:extLst>
                <a:ext uri="{63B3BB69-23CF-44E3-9099-C40C66FF867C}">
                  <a14:compatExt spid="_x0000_s46092"/>
                </a:ext>
                <a:ext uri="{FF2B5EF4-FFF2-40B4-BE49-F238E27FC236}">
                  <a16:creationId xmlns:a16="http://schemas.microsoft.com/office/drawing/2014/main" id="{00000000-0008-0000-1900-00000C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46093" name="Option Button 13" hidden="1">
              <a:extLst>
                <a:ext uri="{63B3BB69-23CF-44E3-9099-C40C66FF867C}">
                  <a14:compatExt spid="_x0000_s46093"/>
                </a:ext>
                <a:ext uri="{FF2B5EF4-FFF2-40B4-BE49-F238E27FC236}">
                  <a16:creationId xmlns:a16="http://schemas.microsoft.com/office/drawing/2014/main" id="{00000000-0008-0000-1900-00000D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46094" name="Option Button 14" hidden="1">
              <a:extLst>
                <a:ext uri="{63B3BB69-23CF-44E3-9099-C40C66FF867C}">
                  <a14:compatExt spid="_x0000_s46094"/>
                </a:ext>
                <a:ext uri="{FF2B5EF4-FFF2-40B4-BE49-F238E27FC236}">
                  <a16:creationId xmlns:a16="http://schemas.microsoft.com/office/drawing/2014/main" id="{00000000-0008-0000-1900-00000E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46095" name="Option Button 15" hidden="1">
              <a:extLst>
                <a:ext uri="{63B3BB69-23CF-44E3-9099-C40C66FF867C}">
                  <a14:compatExt spid="_x0000_s46095"/>
                </a:ext>
                <a:ext uri="{FF2B5EF4-FFF2-40B4-BE49-F238E27FC236}">
                  <a16:creationId xmlns:a16="http://schemas.microsoft.com/office/drawing/2014/main" id="{00000000-0008-0000-1900-00000F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46096" name="Group Box 16" hidden="1">
              <a:extLst>
                <a:ext uri="{63B3BB69-23CF-44E3-9099-C40C66FF867C}">
                  <a14:compatExt spid="_x0000_s46096"/>
                </a:ext>
                <a:ext uri="{FF2B5EF4-FFF2-40B4-BE49-F238E27FC236}">
                  <a16:creationId xmlns:a16="http://schemas.microsoft.com/office/drawing/2014/main" id="{00000000-0008-0000-1900-000010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46097" name="Option Button 17" hidden="1">
              <a:extLst>
                <a:ext uri="{63B3BB69-23CF-44E3-9099-C40C66FF867C}">
                  <a14:compatExt spid="_x0000_s46097"/>
                </a:ext>
                <a:ext uri="{FF2B5EF4-FFF2-40B4-BE49-F238E27FC236}">
                  <a16:creationId xmlns:a16="http://schemas.microsoft.com/office/drawing/2014/main" id="{00000000-0008-0000-1900-00001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46098" name="Option Button 18" hidden="1">
              <a:extLst>
                <a:ext uri="{63B3BB69-23CF-44E3-9099-C40C66FF867C}">
                  <a14:compatExt spid="_x0000_s46098"/>
                </a:ext>
                <a:ext uri="{FF2B5EF4-FFF2-40B4-BE49-F238E27FC236}">
                  <a16:creationId xmlns:a16="http://schemas.microsoft.com/office/drawing/2014/main" id="{00000000-0008-0000-1900-00001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46099" name="Option Button 19" hidden="1">
              <a:extLst>
                <a:ext uri="{63B3BB69-23CF-44E3-9099-C40C66FF867C}">
                  <a14:compatExt spid="_x0000_s46099"/>
                </a:ext>
                <a:ext uri="{FF2B5EF4-FFF2-40B4-BE49-F238E27FC236}">
                  <a16:creationId xmlns:a16="http://schemas.microsoft.com/office/drawing/2014/main" id="{00000000-0008-0000-1900-000013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46100" name="Group Box 20" hidden="1">
              <a:extLst>
                <a:ext uri="{63B3BB69-23CF-44E3-9099-C40C66FF867C}">
                  <a14:compatExt spid="_x0000_s46100"/>
                </a:ext>
                <a:ext uri="{FF2B5EF4-FFF2-40B4-BE49-F238E27FC236}">
                  <a16:creationId xmlns:a16="http://schemas.microsoft.com/office/drawing/2014/main" id="{00000000-0008-0000-1900-000014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46101" name="Option Button 21" hidden="1">
              <a:extLst>
                <a:ext uri="{63B3BB69-23CF-44E3-9099-C40C66FF867C}">
                  <a14:compatExt spid="_x0000_s46101"/>
                </a:ext>
                <a:ext uri="{FF2B5EF4-FFF2-40B4-BE49-F238E27FC236}">
                  <a16:creationId xmlns:a16="http://schemas.microsoft.com/office/drawing/2014/main" id="{00000000-0008-0000-1900-000015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46102" name="Option Button 22" hidden="1">
              <a:extLst>
                <a:ext uri="{63B3BB69-23CF-44E3-9099-C40C66FF867C}">
                  <a14:compatExt spid="_x0000_s46102"/>
                </a:ext>
                <a:ext uri="{FF2B5EF4-FFF2-40B4-BE49-F238E27FC236}">
                  <a16:creationId xmlns:a16="http://schemas.microsoft.com/office/drawing/2014/main" id="{00000000-0008-0000-1900-000016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46103" name="Option Button 23" hidden="1">
              <a:extLst>
                <a:ext uri="{63B3BB69-23CF-44E3-9099-C40C66FF867C}">
                  <a14:compatExt spid="_x0000_s46103"/>
                </a:ext>
                <a:ext uri="{FF2B5EF4-FFF2-40B4-BE49-F238E27FC236}">
                  <a16:creationId xmlns:a16="http://schemas.microsoft.com/office/drawing/2014/main" id="{00000000-0008-0000-1900-000017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46104" name="Group Box 24" hidden="1">
              <a:extLst>
                <a:ext uri="{63B3BB69-23CF-44E3-9099-C40C66FF867C}">
                  <a14:compatExt spid="_x0000_s46104"/>
                </a:ext>
                <a:ext uri="{FF2B5EF4-FFF2-40B4-BE49-F238E27FC236}">
                  <a16:creationId xmlns:a16="http://schemas.microsoft.com/office/drawing/2014/main" id="{00000000-0008-0000-1900-000018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46105" name="Option Button 25" hidden="1">
              <a:extLst>
                <a:ext uri="{63B3BB69-23CF-44E3-9099-C40C66FF867C}">
                  <a14:compatExt spid="_x0000_s46105"/>
                </a:ext>
                <a:ext uri="{FF2B5EF4-FFF2-40B4-BE49-F238E27FC236}">
                  <a16:creationId xmlns:a16="http://schemas.microsoft.com/office/drawing/2014/main" id="{00000000-0008-0000-1900-000019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46106" name="Option Button 26" hidden="1">
              <a:extLst>
                <a:ext uri="{63B3BB69-23CF-44E3-9099-C40C66FF867C}">
                  <a14:compatExt spid="_x0000_s46106"/>
                </a:ext>
                <a:ext uri="{FF2B5EF4-FFF2-40B4-BE49-F238E27FC236}">
                  <a16:creationId xmlns:a16="http://schemas.microsoft.com/office/drawing/2014/main" id="{00000000-0008-0000-1900-00001A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46107" name="Option Button 27" hidden="1">
              <a:extLst>
                <a:ext uri="{63B3BB69-23CF-44E3-9099-C40C66FF867C}">
                  <a14:compatExt spid="_x0000_s46107"/>
                </a:ext>
                <a:ext uri="{FF2B5EF4-FFF2-40B4-BE49-F238E27FC236}">
                  <a16:creationId xmlns:a16="http://schemas.microsoft.com/office/drawing/2014/main" id="{00000000-0008-0000-1900-00001B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46108" name="Group Box 28" hidden="1">
              <a:extLst>
                <a:ext uri="{63B3BB69-23CF-44E3-9099-C40C66FF867C}">
                  <a14:compatExt spid="_x0000_s46108"/>
                </a:ext>
                <a:ext uri="{FF2B5EF4-FFF2-40B4-BE49-F238E27FC236}">
                  <a16:creationId xmlns:a16="http://schemas.microsoft.com/office/drawing/2014/main" id="{00000000-0008-0000-1900-00001C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46109" name="Option Button 29" hidden="1">
              <a:extLst>
                <a:ext uri="{63B3BB69-23CF-44E3-9099-C40C66FF867C}">
                  <a14:compatExt spid="_x0000_s46109"/>
                </a:ext>
                <a:ext uri="{FF2B5EF4-FFF2-40B4-BE49-F238E27FC236}">
                  <a16:creationId xmlns:a16="http://schemas.microsoft.com/office/drawing/2014/main" id="{00000000-0008-0000-1900-00001D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46110" name="Option Button 30" hidden="1">
              <a:extLst>
                <a:ext uri="{63B3BB69-23CF-44E3-9099-C40C66FF867C}">
                  <a14:compatExt spid="_x0000_s46110"/>
                </a:ext>
                <a:ext uri="{FF2B5EF4-FFF2-40B4-BE49-F238E27FC236}">
                  <a16:creationId xmlns:a16="http://schemas.microsoft.com/office/drawing/2014/main" id="{00000000-0008-0000-1900-00001E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46111" name="Option Button 31" hidden="1">
              <a:extLst>
                <a:ext uri="{63B3BB69-23CF-44E3-9099-C40C66FF867C}">
                  <a14:compatExt spid="_x0000_s46111"/>
                </a:ext>
                <a:ext uri="{FF2B5EF4-FFF2-40B4-BE49-F238E27FC236}">
                  <a16:creationId xmlns:a16="http://schemas.microsoft.com/office/drawing/2014/main" id="{00000000-0008-0000-1900-00001F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46112" name="Group Box 32" hidden="1">
              <a:extLst>
                <a:ext uri="{63B3BB69-23CF-44E3-9099-C40C66FF867C}">
                  <a14:compatExt spid="_x0000_s46112"/>
                </a:ext>
                <a:ext uri="{FF2B5EF4-FFF2-40B4-BE49-F238E27FC236}">
                  <a16:creationId xmlns:a16="http://schemas.microsoft.com/office/drawing/2014/main" id="{00000000-0008-0000-1900-000020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46113" name="Option Button 33" hidden="1">
              <a:extLst>
                <a:ext uri="{63B3BB69-23CF-44E3-9099-C40C66FF867C}">
                  <a14:compatExt spid="_x0000_s46113"/>
                </a:ext>
                <a:ext uri="{FF2B5EF4-FFF2-40B4-BE49-F238E27FC236}">
                  <a16:creationId xmlns:a16="http://schemas.microsoft.com/office/drawing/2014/main" id="{00000000-0008-0000-1900-00002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46114" name="Option Button 34" hidden="1">
              <a:extLst>
                <a:ext uri="{63B3BB69-23CF-44E3-9099-C40C66FF867C}">
                  <a14:compatExt spid="_x0000_s46114"/>
                </a:ext>
                <a:ext uri="{FF2B5EF4-FFF2-40B4-BE49-F238E27FC236}">
                  <a16:creationId xmlns:a16="http://schemas.microsoft.com/office/drawing/2014/main" id="{00000000-0008-0000-1900-00002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46115" name="Option Button 35" hidden="1">
              <a:extLst>
                <a:ext uri="{63B3BB69-23CF-44E3-9099-C40C66FF867C}">
                  <a14:compatExt spid="_x0000_s46115"/>
                </a:ext>
                <a:ext uri="{FF2B5EF4-FFF2-40B4-BE49-F238E27FC236}">
                  <a16:creationId xmlns:a16="http://schemas.microsoft.com/office/drawing/2014/main" id="{00000000-0008-0000-1900-000023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46116" name="Group Box 36" hidden="1">
              <a:extLst>
                <a:ext uri="{63B3BB69-23CF-44E3-9099-C40C66FF867C}">
                  <a14:compatExt spid="_x0000_s46116"/>
                </a:ext>
                <a:ext uri="{FF2B5EF4-FFF2-40B4-BE49-F238E27FC236}">
                  <a16:creationId xmlns:a16="http://schemas.microsoft.com/office/drawing/2014/main" id="{00000000-0008-0000-1900-000024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46117" name="Option Button 37" hidden="1">
              <a:extLst>
                <a:ext uri="{63B3BB69-23CF-44E3-9099-C40C66FF867C}">
                  <a14:compatExt spid="_x0000_s46117"/>
                </a:ext>
                <a:ext uri="{FF2B5EF4-FFF2-40B4-BE49-F238E27FC236}">
                  <a16:creationId xmlns:a16="http://schemas.microsoft.com/office/drawing/2014/main" id="{00000000-0008-0000-1900-000025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46118" name="Option Button 38" hidden="1">
              <a:extLst>
                <a:ext uri="{63B3BB69-23CF-44E3-9099-C40C66FF867C}">
                  <a14:compatExt spid="_x0000_s46118"/>
                </a:ext>
                <a:ext uri="{FF2B5EF4-FFF2-40B4-BE49-F238E27FC236}">
                  <a16:creationId xmlns:a16="http://schemas.microsoft.com/office/drawing/2014/main" id="{00000000-0008-0000-1900-000026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46119" name="Option Button 39" hidden="1">
              <a:extLst>
                <a:ext uri="{63B3BB69-23CF-44E3-9099-C40C66FF867C}">
                  <a14:compatExt spid="_x0000_s46119"/>
                </a:ext>
                <a:ext uri="{FF2B5EF4-FFF2-40B4-BE49-F238E27FC236}">
                  <a16:creationId xmlns:a16="http://schemas.microsoft.com/office/drawing/2014/main" id="{00000000-0008-0000-1900-000027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46120" name="Group Box 40" hidden="1">
              <a:extLst>
                <a:ext uri="{63B3BB69-23CF-44E3-9099-C40C66FF867C}">
                  <a14:compatExt spid="_x0000_s46120"/>
                </a:ext>
                <a:ext uri="{FF2B5EF4-FFF2-40B4-BE49-F238E27FC236}">
                  <a16:creationId xmlns:a16="http://schemas.microsoft.com/office/drawing/2014/main" id="{00000000-0008-0000-1900-000028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46121" name="Option Button 41" hidden="1">
              <a:extLst>
                <a:ext uri="{63B3BB69-23CF-44E3-9099-C40C66FF867C}">
                  <a14:compatExt spid="_x0000_s46121"/>
                </a:ext>
                <a:ext uri="{FF2B5EF4-FFF2-40B4-BE49-F238E27FC236}">
                  <a16:creationId xmlns:a16="http://schemas.microsoft.com/office/drawing/2014/main" id="{00000000-0008-0000-1900-000029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46122" name="Option Button 42" hidden="1">
              <a:extLst>
                <a:ext uri="{63B3BB69-23CF-44E3-9099-C40C66FF867C}">
                  <a14:compatExt spid="_x0000_s46122"/>
                </a:ext>
                <a:ext uri="{FF2B5EF4-FFF2-40B4-BE49-F238E27FC236}">
                  <a16:creationId xmlns:a16="http://schemas.microsoft.com/office/drawing/2014/main" id="{00000000-0008-0000-1900-00002A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46123" name="Option Button 43" hidden="1">
              <a:extLst>
                <a:ext uri="{63B3BB69-23CF-44E3-9099-C40C66FF867C}">
                  <a14:compatExt spid="_x0000_s46123"/>
                </a:ext>
                <a:ext uri="{FF2B5EF4-FFF2-40B4-BE49-F238E27FC236}">
                  <a16:creationId xmlns:a16="http://schemas.microsoft.com/office/drawing/2014/main" id="{00000000-0008-0000-1900-00002B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46124" name="Group Box 44" hidden="1">
              <a:extLst>
                <a:ext uri="{63B3BB69-23CF-44E3-9099-C40C66FF867C}">
                  <a14:compatExt spid="_x0000_s46124"/>
                </a:ext>
                <a:ext uri="{FF2B5EF4-FFF2-40B4-BE49-F238E27FC236}">
                  <a16:creationId xmlns:a16="http://schemas.microsoft.com/office/drawing/2014/main" id="{00000000-0008-0000-1900-00002C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46125" name="Option Button 45" hidden="1">
              <a:extLst>
                <a:ext uri="{63B3BB69-23CF-44E3-9099-C40C66FF867C}">
                  <a14:compatExt spid="_x0000_s46125"/>
                </a:ext>
                <a:ext uri="{FF2B5EF4-FFF2-40B4-BE49-F238E27FC236}">
                  <a16:creationId xmlns:a16="http://schemas.microsoft.com/office/drawing/2014/main" id="{00000000-0008-0000-1900-00002D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46126" name="Option Button 46" hidden="1">
              <a:extLst>
                <a:ext uri="{63B3BB69-23CF-44E3-9099-C40C66FF867C}">
                  <a14:compatExt spid="_x0000_s46126"/>
                </a:ext>
                <a:ext uri="{FF2B5EF4-FFF2-40B4-BE49-F238E27FC236}">
                  <a16:creationId xmlns:a16="http://schemas.microsoft.com/office/drawing/2014/main" id="{00000000-0008-0000-1900-00002E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46127" name="Option Button 47" hidden="1">
              <a:extLst>
                <a:ext uri="{63B3BB69-23CF-44E3-9099-C40C66FF867C}">
                  <a14:compatExt spid="_x0000_s46127"/>
                </a:ext>
                <a:ext uri="{FF2B5EF4-FFF2-40B4-BE49-F238E27FC236}">
                  <a16:creationId xmlns:a16="http://schemas.microsoft.com/office/drawing/2014/main" id="{00000000-0008-0000-1900-00002F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46128" name="Group Box 48" hidden="1">
              <a:extLst>
                <a:ext uri="{63B3BB69-23CF-44E3-9099-C40C66FF867C}">
                  <a14:compatExt spid="_x0000_s46128"/>
                </a:ext>
                <a:ext uri="{FF2B5EF4-FFF2-40B4-BE49-F238E27FC236}">
                  <a16:creationId xmlns:a16="http://schemas.microsoft.com/office/drawing/2014/main" id="{00000000-0008-0000-1900-000030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46129" name="Option Button 49" hidden="1">
              <a:extLst>
                <a:ext uri="{63B3BB69-23CF-44E3-9099-C40C66FF867C}">
                  <a14:compatExt spid="_x0000_s46129"/>
                </a:ext>
                <a:ext uri="{FF2B5EF4-FFF2-40B4-BE49-F238E27FC236}">
                  <a16:creationId xmlns:a16="http://schemas.microsoft.com/office/drawing/2014/main" id="{00000000-0008-0000-1900-00003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46130" name="Option Button 50" hidden="1">
              <a:extLst>
                <a:ext uri="{63B3BB69-23CF-44E3-9099-C40C66FF867C}">
                  <a14:compatExt spid="_x0000_s46130"/>
                </a:ext>
                <a:ext uri="{FF2B5EF4-FFF2-40B4-BE49-F238E27FC236}">
                  <a16:creationId xmlns:a16="http://schemas.microsoft.com/office/drawing/2014/main" id="{00000000-0008-0000-1900-00003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46131" name="Option Button 51" hidden="1">
              <a:extLst>
                <a:ext uri="{63B3BB69-23CF-44E3-9099-C40C66FF867C}">
                  <a14:compatExt spid="_x0000_s46131"/>
                </a:ext>
                <a:ext uri="{FF2B5EF4-FFF2-40B4-BE49-F238E27FC236}">
                  <a16:creationId xmlns:a16="http://schemas.microsoft.com/office/drawing/2014/main" id="{00000000-0008-0000-1900-000033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46132" name="Group Box 52" hidden="1">
              <a:extLst>
                <a:ext uri="{63B3BB69-23CF-44E3-9099-C40C66FF867C}">
                  <a14:compatExt spid="_x0000_s46132"/>
                </a:ext>
                <a:ext uri="{FF2B5EF4-FFF2-40B4-BE49-F238E27FC236}">
                  <a16:creationId xmlns:a16="http://schemas.microsoft.com/office/drawing/2014/main" id="{00000000-0008-0000-1900-000034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46133" name="Option Button 53" hidden="1">
              <a:extLst>
                <a:ext uri="{63B3BB69-23CF-44E3-9099-C40C66FF867C}">
                  <a14:compatExt spid="_x0000_s46133"/>
                </a:ext>
                <a:ext uri="{FF2B5EF4-FFF2-40B4-BE49-F238E27FC236}">
                  <a16:creationId xmlns:a16="http://schemas.microsoft.com/office/drawing/2014/main" id="{00000000-0008-0000-1900-000035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46134" name="Option Button 54" hidden="1">
              <a:extLst>
                <a:ext uri="{63B3BB69-23CF-44E3-9099-C40C66FF867C}">
                  <a14:compatExt spid="_x0000_s46134"/>
                </a:ext>
                <a:ext uri="{FF2B5EF4-FFF2-40B4-BE49-F238E27FC236}">
                  <a16:creationId xmlns:a16="http://schemas.microsoft.com/office/drawing/2014/main" id="{00000000-0008-0000-1900-000036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46135" name="Option Button 55" hidden="1">
              <a:extLst>
                <a:ext uri="{63B3BB69-23CF-44E3-9099-C40C66FF867C}">
                  <a14:compatExt spid="_x0000_s46135"/>
                </a:ext>
                <a:ext uri="{FF2B5EF4-FFF2-40B4-BE49-F238E27FC236}">
                  <a16:creationId xmlns:a16="http://schemas.microsoft.com/office/drawing/2014/main" id="{00000000-0008-0000-1900-000037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46136" name="Group Box 56" hidden="1">
              <a:extLst>
                <a:ext uri="{63B3BB69-23CF-44E3-9099-C40C66FF867C}">
                  <a14:compatExt spid="_x0000_s46136"/>
                </a:ext>
                <a:ext uri="{FF2B5EF4-FFF2-40B4-BE49-F238E27FC236}">
                  <a16:creationId xmlns:a16="http://schemas.microsoft.com/office/drawing/2014/main" id="{00000000-0008-0000-1900-000038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46137" name="Option Button 57" hidden="1">
              <a:extLst>
                <a:ext uri="{63B3BB69-23CF-44E3-9099-C40C66FF867C}">
                  <a14:compatExt spid="_x0000_s46137"/>
                </a:ext>
                <a:ext uri="{FF2B5EF4-FFF2-40B4-BE49-F238E27FC236}">
                  <a16:creationId xmlns:a16="http://schemas.microsoft.com/office/drawing/2014/main" id="{00000000-0008-0000-1900-000039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46138" name="Option Button 58" hidden="1">
              <a:extLst>
                <a:ext uri="{63B3BB69-23CF-44E3-9099-C40C66FF867C}">
                  <a14:compatExt spid="_x0000_s46138"/>
                </a:ext>
                <a:ext uri="{FF2B5EF4-FFF2-40B4-BE49-F238E27FC236}">
                  <a16:creationId xmlns:a16="http://schemas.microsoft.com/office/drawing/2014/main" id="{00000000-0008-0000-1900-00003A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46139" name="Option Button 59" hidden="1">
              <a:extLst>
                <a:ext uri="{63B3BB69-23CF-44E3-9099-C40C66FF867C}">
                  <a14:compatExt spid="_x0000_s46139"/>
                </a:ext>
                <a:ext uri="{FF2B5EF4-FFF2-40B4-BE49-F238E27FC236}">
                  <a16:creationId xmlns:a16="http://schemas.microsoft.com/office/drawing/2014/main" id="{00000000-0008-0000-1900-00003B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46140" name="Group Box 60" hidden="1">
              <a:extLst>
                <a:ext uri="{63B3BB69-23CF-44E3-9099-C40C66FF867C}">
                  <a14:compatExt spid="_x0000_s46140"/>
                </a:ext>
                <a:ext uri="{FF2B5EF4-FFF2-40B4-BE49-F238E27FC236}">
                  <a16:creationId xmlns:a16="http://schemas.microsoft.com/office/drawing/2014/main" id="{00000000-0008-0000-1900-00003C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46141" name="Option Button 61" hidden="1">
              <a:extLst>
                <a:ext uri="{63B3BB69-23CF-44E3-9099-C40C66FF867C}">
                  <a14:compatExt spid="_x0000_s46141"/>
                </a:ext>
                <a:ext uri="{FF2B5EF4-FFF2-40B4-BE49-F238E27FC236}">
                  <a16:creationId xmlns:a16="http://schemas.microsoft.com/office/drawing/2014/main" id="{00000000-0008-0000-1900-00003D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46142" name="Option Button 62" hidden="1">
              <a:extLst>
                <a:ext uri="{63B3BB69-23CF-44E3-9099-C40C66FF867C}">
                  <a14:compatExt spid="_x0000_s46142"/>
                </a:ext>
                <a:ext uri="{FF2B5EF4-FFF2-40B4-BE49-F238E27FC236}">
                  <a16:creationId xmlns:a16="http://schemas.microsoft.com/office/drawing/2014/main" id="{00000000-0008-0000-1900-00003E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46143" name="Option Button 63" hidden="1">
              <a:extLst>
                <a:ext uri="{63B3BB69-23CF-44E3-9099-C40C66FF867C}">
                  <a14:compatExt spid="_x0000_s46143"/>
                </a:ext>
                <a:ext uri="{FF2B5EF4-FFF2-40B4-BE49-F238E27FC236}">
                  <a16:creationId xmlns:a16="http://schemas.microsoft.com/office/drawing/2014/main" id="{00000000-0008-0000-1900-00003F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46144" name="Group Box 64" hidden="1">
              <a:extLst>
                <a:ext uri="{63B3BB69-23CF-44E3-9099-C40C66FF867C}">
                  <a14:compatExt spid="_x0000_s46144"/>
                </a:ext>
                <a:ext uri="{FF2B5EF4-FFF2-40B4-BE49-F238E27FC236}">
                  <a16:creationId xmlns:a16="http://schemas.microsoft.com/office/drawing/2014/main" id="{00000000-0008-0000-1900-000040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46145" name="Option Button 65" hidden="1">
              <a:extLst>
                <a:ext uri="{63B3BB69-23CF-44E3-9099-C40C66FF867C}">
                  <a14:compatExt spid="_x0000_s46145"/>
                </a:ext>
                <a:ext uri="{FF2B5EF4-FFF2-40B4-BE49-F238E27FC236}">
                  <a16:creationId xmlns:a16="http://schemas.microsoft.com/office/drawing/2014/main" id="{00000000-0008-0000-1900-00004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46146" name="Option Button 66" hidden="1">
              <a:extLst>
                <a:ext uri="{63B3BB69-23CF-44E3-9099-C40C66FF867C}">
                  <a14:compatExt spid="_x0000_s46146"/>
                </a:ext>
                <a:ext uri="{FF2B5EF4-FFF2-40B4-BE49-F238E27FC236}">
                  <a16:creationId xmlns:a16="http://schemas.microsoft.com/office/drawing/2014/main" id="{00000000-0008-0000-1900-00004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46147" name="Option Button 67" hidden="1">
              <a:extLst>
                <a:ext uri="{63B3BB69-23CF-44E3-9099-C40C66FF867C}">
                  <a14:compatExt spid="_x0000_s46147"/>
                </a:ext>
                <a:ext uri="{FF2B5EF4-FFF2-40B4-BE49-F238E27FC236}">
                  <a16:creationId xmlns:a16="http://schemas.microsoft.com/office/drawing/2014/main" id="{00000000-0008-0000-1900-000043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46148" name="Group Box 68" hidden="1">
              <a:extLst>
                <a:ext uri="{63B3BB69-23CF-44E3-9099-C40C66FF867C}">
                  <a14:compatExt spid="_x0000_s46148"/>
                </a:ext>
                <a:ext uri="{FF2B5EF4-FFF2-40B4-BE49-F238E27FC236}">
                  <a16:creationId xmlns:a16="http://schemas.microsoft.com/office/drawing/2014/main" id="{00000000-0008-0000-1900-000044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46149" name="Option Button 69" hidden="1">
              <a:extLst>
                <a:ext uri="{63B3BB69-23CF-44E3-9099-C40C66FF867C}">
                  <a14:compatExt spid="_x0000_s46149"/>
                </a:ext>
                <a:ext uri="{FF2B5EF4-FFF2-40B4-BE49-F238E27FC236}">
                  <a16:creationId xmlns:a16="http://schemas.microsoft.com/office/drawing/2014/main" id="{00000000-0008-0000-1900-000045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46150" name="Option Button 70" hidden="1">
              <a:extLst>
                <a:ext uri="{63B3BB69-23CF-44E3-9099-C40C66FF867C}">
                  <a14:compatExt spid="_x0000_s46150"/>
                </a:ext>
                <a:ext uri="{FF2B5EF4-FFF2-40B4-BE49-F238E27FC236}">
                  <a16:creationId xmlns:a16="http://schemas.microsoft.com/office/drawing/2014/main" id="{00000000-0008-0000-1900-000046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46151" name="Option Button 71" hidden="1">
              <a:extLst>
                <a:ext uri="{63B3BB69-23CF-44E3-9099-C40C66FF867C}">
                  <a14:compatExt spid="_x0000_s46151"/>
                </a:ext>
                <a:ext uri="{FF2B5EF4-FFF2-40B4-BE49-F238E27FC236}">
                  <a16:creationId xmlns:a16="http://schemas.microsoft.com/office/drawing/2014/main" id="{00000000-0008-0000-1900-000047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46152" name="Group Box 72" hidden="1">
              <a:extLst>
                <a:ext uri="{63B3BB69-23CF-44E3-9099-C40C66FF867C}">
                  <a14:compatExt spid="_x0000_s46152"/>
                </a:ext>
                <a:ext uri="{FF2B5EF4-FFF2-40B4-BE49-F238E27FC236}">
                  <a16:creationId xmlns:a16="http://schemas.microsoft.com/office/drawing/2014/main" id="{00000000-0008-0000-1900-000048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46153" name="Option Button 73" hidden="1">
              <a:extLst>
                <a:ext uri="{63B3BB69-23CF-44E3-9099-C40C66FF867C}">
                  <a14:compatExt spid="_x0000_s46153"/>
                </a:ext>
                <a:ext uri="{FF2B5EF4-FFF2-40B4-BE49-F238E27FC236}">
                  <a16:creationId xmlns:a16="http://schemas.microsoft.com/office/drawing/2014/main" id="{00000000-0008-0000-1900-000049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46154" name="Option Button 74" hidden="1">
              <a:extLst>
                <a:ext uri="{63B3BB69-23CF-44E3-9099-C40C66FF867C}">
                  <a14:compatExt spid="_x0000_s46154"/>
                </a:ext>
                <a:ext uri="{FF2B5EF4-FFF2-40B4-BE49-F238E27FC236}">
                  <a16:creationId xmlns:a16="http://schemas.microsoft.com/office/drawing/2014/main" id="{00000000-0008-0000-1900-00004A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46155" name="Option Button 75" hidden="1">
              <a:extLst>
                <a:ext uri="{63B3BB69-23CF-44E3-9099-C40C66FF867C}">
                  <a14:compatExt spid="_x0000_s46155"/>
                </a:ext>
                <a:ext uri="{FF2B5EF4-FFF2-40B4-BE49-F238E27FC236}">
                  <a16:creationId xmlns:a16="http://schemas.microsoft.com/office/drawing/2014/main" id="{00000000-0008-0000-1900-00004B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46156" name="Group Box 76" hidden="1">
              <a:extLst>
                <a:ext uri="{63B3BB69-23CF-44E3-9099-C40C66FF867C}">
                  <a14:compatExt spid="_x0000_s46156"/>
                </a:ext>
                <a:ext uri="{FF2B5EF4-FFF2-40B4-BE49-F238E27FC236}">
                  <a16:creationId xmlns:a16="http://schemas.microsoft.com/office/drawing/2014/main" id="{00000000-0008-0000-1900-00004C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46160" name="Group Box 80" hidden="1">
              <a:extLst>
                <a:ext uri="{63B3BB69-23CF-44E3-9099-C40C66FF867C}">
                  <a14:compatExt spid="_x0000_s46160"/>
                </a:ext>
                <a:ext uri="{FF2B5EF4-FFF2-40B4-BE49-F238E27FC236}">
                  <a16:creationId xmlns:a16="http://schemas.microsoft.com/office/drawing/2014/main" id="{00000000-0008-0000-1900-000050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46161" name="Option Button 81" hidden="1">
              <a:extLst>
                <a:ext uri="{63B3BB69-23CF-44E3-9099-C40C66FF867C}">
                  <a14:compatExt spid="_x0000_s46161"/>
                </a:ext>
                <a:ext uri="{FF2B5EF4-FFF2-40B4-BE49-F238E27FC236}">
                  <a16:creationId xmlns:a16="http://schemas.microsoft.com/office/drawing/2014/main" id="{00000000-0008-0000-1900-00005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46162" name="Option Button 82" hidden="1">
              <a:extLst>
                <a:ext uri="{63B3BB69-23CF-44E3-9099-C40C66FF867C}">
                  <a14:compatExt spid="_x0000_s46162"/>
                </a:ext>
                <a:ext uri="{FF2B5EF4-FFF2-40B4-BE49-F238E27FC236}">
                  <a16:creationId xmlns:a16="http://schemas.microsoft.com/office/drawing/2014/main" id="{00000000-0008-0000-1900-00005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46164" name="Group Box 84" hidden="1">
              <a:extLst>
                <a:ext uri="{63B3BB69-23CF-44E3-9099-C40C66FF867C}">
                  <a14:compatExt spid="_x0000_s46164"/>
                </a:ext>
                <a:ext uri="{FF2B5EF4-FFF2-40B4-BE49-F238E27FC236}">
                  <a16:creationId xmlns:a16="http://schemas.microsoft.com/office/drawing/2014/main" id="{00000000-0008-0000-1900-000054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46165" name="Option Button 85" hidden="1">
              <a:extLst>
                <a:ext uri="{63B3BB69-23CF-44E3-9099-C40C66FF867C}">
                  <a14:compatExt spid="_x0000_s46165"/>
                </a:ext>
                <a:ext uri="{FF2B5EF4-FFF2-40B4-BE49-F238E27FC236}">
                  <a16:creationId xmlns:a16="http://schemas.microsoft.com/office/drawing/2014/main" id="{00000000-0008-0000-1900-000055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46166" name="Option Button 86" hidden="1">
              <a:extLst>
                <a:ext uri="{63B3BB69-23CF-44E3-9099-C40C66FF867C}">
                  <a14:compatExt spid="_x0000_s46166"/>
                </a:ext>
                <a:ext uri="{FF2B5EF4-FFF2-40B4-BE49-F238E27FC236}">
                  <a16:creationId xmlns:a16="http://schemas.microsoft.com/office/drawing/2014/main" id="{00000000-0008-0000-1900-000056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46167" name="Option Button 87" hidden="1">
              <a:extLst>
                <a:ext uri="{63B3BB69-23CF-44E3-9099-C40C66FF867C}">
                  <a14:compatExt spid="_x0000_s46167"/>
                </a:ext>
                <a:ext uri="{FF2B5EF4-FFF2-40B4-BE49-F238E27FC236}">
                  <a16:creationId xmlns:a16="http://schemas.microsoft.com/office/drawing/2014/main" id="{00000000-0008-0000-1900-000057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46168" name="Group Box 88" hidden="1">
              <a:extLst>
                <a:ext uri="{63B3BB69-23CF-44E3-9099-C40C66FF867C}">
                  <a14:compatExt spid="_x0000_s46168"/>
                </a:ext>
                <a:ext uri="{FF2B5EF4-FFF2-40B4-BE49-F238E27FC236}">
                  <a16:creationId xmlns:a16="http://schemas.microsoft.com/office/drawing/2014/main" id="{00000000-0008-0000-1900-000058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46169" name="Option Button 89" hidden="1">
              <a:extLst>
                <a:ext uri="{63B3BB69-23CF-44E3-9099-C40C66FF867C}">
                  <a14:compatExt spid="_x0000_s46169"/>
                </a:ext>
                <a:ext uri="{FF2B5EF4-FFF2-40B4-BE49-F238E27FC236}">
                  <a16:creationId xmlns:a16="http://schemas.microsoft.com/office/drawing/2014/main" id="{00000000-0008-0000-1900-000059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46170" name="Option Button 90" hidden="1">
              <a:extLst>
                <a:ext uri="{63B3BB69-23CF-44E3-9099-C40C66FF867C}">
                  <a14:compatExt spid="_x0000_s46170"/>
                </a:ext>
                <a:ext uri="{FF2B5EF4-FFF2-40B4-BE49-F238E27FC236}">
                  <a16:creationId xmlns:a16="http://schemas.microsoft.com/office/drawing/2014/main" id="{00000000-0008-0000-1900-00005A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46171" name="Option Button 91" hidden="1">
              <a:extLst>
                <a:ext uri="{63B3BB69-23CF-44E3-9099-C40C66FF867C}">
                  <a14:compatExt spid="_x0000_s46171"/>
                </a:ext>
                <a:ext uri="{FF2B5EF4-FFF2-40B4-BE49-F238E27FC236}">
                  <a16:creationId xmlns:a16="http://schemas.microsoft.com/office/drawing/2014/main" id="{00000000-0008-0000-1900-00005B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46172" name="Group Box 92" hidden="1">
              <a:extLst>
                <a:ext uri="{63B3BB69-23CF-44E3-9099-C40C66FF867C}">
                  <a14:compatExt spid="_x0000_s46172"/>
                </a:ext>
                <a:ext uri="{FF2B5EF4-FFF2-40B4-BE49-F238E27FC236}">
                  <a16:creationId xmlns:a16="http://schemas.microsoft.com/office/drawing/2014/main" id="{00000000-0008-0000-1900-00005C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46173" name="Option Button 93" hidden="1">
              <a:extLst>
                <a:ext uri="{63B3BB69-23CF-44E3-9099-C40C66FF867C}">
                  <a14:compatExt spid="_x0000_s46173"/>
                </a:ext>
                <a:ext uri="{FF2B5EF4-FFF2-40B4-BE49-F238E27FC236}">
                  <a16:creationId xmlns:a16="http://schemas.microsoft.com/office/drawing/2014/main" id="{00000000-0008-0000-1900-00005D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46174" name="Option Button 94" hidden="1">
              <a:extLst>
                <a:ext uri="{63B3BB69-23CF-44E3-9099-C40C66FF867C}">
                  <a14:compatExt spid="_x0000_s46174"/>
                </a:ext>
                <a:ext uri="{FF2B5EF4-FFF2-40B4-BE49-F238E27FC236}">
                  <a16:creationId xmlns:a16="http://schemas.microsoft.com/office/drawing/2014/main" id="{00000000-0008-0000-1900-00005E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46175" name="Option Button 95" hidden="1">
              <a:extLst>
                <a:ext uri="{63B3BB69-23CF-44E3-9099-C40C66FF867C}">
                  <a14:compatExt spid="_x0000_s46175"/>
                </a:ext>
                <a:ext uri="{FF2B5EF4-FFF2-40B4-BE49-F238E27FC236}">
                  <a16:creationId xmlns:a16="http://schemas.microsoft.com/office/drawing/2014/main" id="{00000000-0008-0000-1900-00005F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46176" name="Group Box 96" hidden="1">
              <a:extLst>
                <a:ext uri="{63B3BB69-23CF-44E3-9099-C40C66FF867C}">
                  <a14:compatExt spid="_x0000_s46176"/>
                </a:ext>
                <a:ext uri="{FF2B5EF4-FFF2-40B4-BE49-F238E27FC236}">
                  <a16:creationId xmlns:a16="http://schemas.microsoft.com/office/drawing/2014/main" id="{00000000-0008-0000-1900-000060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46177" name="Option Button 97" hidden="1">
              <a:extLst>
                <a:ext uri="{63B3BB69-23CF-44E3-9099-C40C66FF867C}">
                  <a14:compatExt spid="_x0000_s46177"/>
                </a:ext>
                <a:ext uri="{FF2B5EF4-FFF2-40B4-BE49-F238E27FC236}">
                  <a16:creationId xmlns:a16="http://schemas.microsoft.com/office/drawing/2014/main" id="{00000000-0008-0000-1900-00006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46178" name="Option Button 98" hidden="1">
              <a:extLst>
                <a:ext uri="{63B3BB69-23CF-44E3-9099-C40C66FF867C}">
                  <a14:compatExt spid="_x0000_s46178"/>
                </a:ext>
                <a:ext uri="{FF2B5EF4-FFF2-40B4-BE49-F238E27FC236}">
                  <a16:creationId xmlns:a16="http://schemas.microsoft.com/office/drawing/2014/main" id="{00000000-0008-0000-1900-00006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46179" name="Option Button 99" hidden="1">
              <a:extLst>
                <a:ext uri="{63B3BB69-23CF-44E3-9099-C40C66FF867C}">
                  <a14:compatExt spid="_x0000_s46179"/>
                </a:ext>
                <a:ext uri="{FF2B5EF4-FFF2-40B4-BE49-F238E27FC236}">
                  <a16:creationId xmlns:a16="http://schemas.microsoft.com/office/drawing/2014/main" id="{00000000-0008-0000-1900-000063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46180" name="Group Box 100" hidden="1">
              <a:extLst>
                <a:ext uri="{63B3BB69-23CF-44E3-9099-C40C66FF867C}">
                  <a14:compatExt spid="_x0000_s46180"/>
                </a:ext>
                <a:ext uri="{FF2B5EF4-FFF2-40B4-BE49-F238E27FC236}">
                  <a16:creationId xmlns:a16="http://schemas.microsoft.com/office/drawing/2014/main" id="{00000000-0008-0000-1900-000064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46181" name="Option Button 101" hidden="1">
              <a:extLst>
                <a:ext uri="{63B3BB69-23CF-44E3-9099-C40C66FF867C}">
                  <a14:compatExt spid="_x0000_s46181"/>
                </a:ext>
                <a:ext uri="{FF2B5EF4-FFF2-40B4-BE49-F238E27FC236}">
                  <a16:creationId xmlns:a16="http://schemas.microsoft.com/office/drawing/2014/main" id="{00000000-0008-0000-1900-000065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46182" name="Option Button 102" hidden="1">
              <a:extLst>
                <a:ext uri="{63B3BB69-23CF-44E3-9099-C40C66FF867C}">
                  <a14:compatExt spid="_x0000_s46182"/>
                </a:ext>
                <a:ext uri="{FF2B5EF4-FFF2-40B4-BE49-F238E27FC236}">
                  <a16:creationId xmlns:a16="http://schemas.microsoft.com/office/drawing/2014/main" id="{00000000-0008-0000-1900-000066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46183" name="Option Button 103" hidden="1">
              <a:extLst>
                <a:ext uri="{63B3BB69-23CF-44E3-9099-C40C66FF867C}">
                  <a14:compatExt spid="_x0000_s46183"/>
                </a:ext>
                <a:ext uri="{FF2B5EF4-FFF2-40B4-BE49-F238E27FC236}">
                  <a16:creationId xmlns:a16="http://schemas.microsoft.com/office/drawing/2014/main" id="{00000000-0008-0000-1900-000067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46184" name="Group Box 104" hidden="1">
              <a:extLst>
                <a:ext uri="{63B3BB69-23CF-44E3-9099-C40C66FF867C}">
                  <a14:compatExt spid="_x0000_s46184"/>
                </a:ext>
                <a:ext uri="{FF2B5EF4-FFF2-40B4-BE49-F238E27FC236}">
                  <a16:creationId xmlns:a16="http://schemas.microsoft.com/office/drawing/2014/main" id="{00000000-0008-0000-1900-000068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46185" name="Option Button 105" hidden="1">
              <a:extLst>
                <a:ext uri="{63B3BB69-23CF-44E3-9099-C40C66FF867C}">
                  <a14:compatExt spid="_x0000_s46185"/>
                </a:ext>
                <a:ext uri="{FF2B5EF4-FFF2-40B4-BE49-F238E27FC236}">
                  <a16:creationId xmlns:a16="http://schemas.microsoft.com/office/drawing/2014/main" id="{00000000-0008-0000-1900-000069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46186" name="Option Button 106" hidden="1">
              <a:extLst>
                <a:ext uri="{63B3BB69-23CF-44E3-9099-C40C66FF867C}">
                  <a14:compatExt spid="_x0000_s46186"/>
                </a:ext>
                <a:ext uri="{FF2B5EF4-FFF2-40B4-BE49-F238E27FC236}">
                  <a16:creationId xmlns:a16="http://schemas.microsoft.com/office/drawing/2014/main" id="{00000000-0008-0000-1900-00006A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46187" name="Option Button 107" hidden="1">
              <a:extLst>
                <a:ext uri="{63B3BB69-23CF-44E3-9099-C40C66FF867C}">
                  <a14:compatExt spid="_x0000_s46187"/>
                </a:ext>
                <a:ext uri="{FF2B5EF4-FFF2-40B4-BE49-F238E27FC236}">
                  <a16:creationId xmlns:a16="http://schemas.microsoft.com/office/drawing/2014/main" id="{00000000-0008-0000-1900-00006B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46188" name="Group Box 108" hidden="1">
              <a:extLst>
                <a:ext uri="{63B3BB69-23CF-44E3-9099-C40C66FF867C}">
                  <a14:compatExt spid="_x0000_s46188"/>
                </a:ext>
                <a:ext uri="{FF2B5EF4-FFF2-40B4-BE49-F238E27FC236}">
                  <a16:creationId xmlns:a16="http://schemas.microsoft.com/office/drawing/2014/main" id="{00000000-0008-0000-1900-00006C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46189" name="Option Button 109" hidden="1">
              <a:extLst>
                <a:ext uri="{63B3BB69-23CF-44E3-9099-C40C66FF867C}">
                  <a14:compatExt spid="_x0000_s46189"/>
                </a:ext>
                <a:ext uri="{FF2B5EF4-FFF2-40B4-BE49-F238E27FC236}">
                  <a16:creationId xmlns:a16="http://schemas.microsoft.com/office/drawing/2014/main" id="{00000000-0008-0000-1900-00006D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46190" name="Option Button 110" hidden="1">
              <a:extLst>
                <a:ext uri="{63B3BB69-23CF-44E3-9099-C40C66FF867C}">
                  <a14:compatExt spid="_x0000_s46190"/>
                </a:ext>
                <a:ext uri="{FF2B5EF4-FFF2-40B4-BE49-F238E27FC236}">
                  <a16:creationId xmlns:a16="http://schemas.microsoft.com/office/drawing/2014/main" id="{00000000-0008-0000-1900-00006E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46191" name="Option Button 111" hidden="1">
              <a:extLst>
                <a:ext uri="{63B3BB69-23CF-44E3-9099-C40C66FF867C}">
                  <a14:compatExt spid="_x0000_s46191"/>
                </a:ext>
                <a:ext uri="{FF2B5EF4-FFF2-40B4-BE49-F238E27FC236}">
                  <a16:creationId xmlns:a16="http://schemas.microsoft.com/office/drawing/2014/main" id="{00000000-0008-0000-1900-00006F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46192" name="Group Box 112" hidden="1">
              <a:extLst>
                <a:ext uri="{63B3BB69-23CF-44E3-9099-C40C66FF867C}">
                  <a14:compatExt spid="_x0000_s46192"/>
                </a:ext>
                <a:ext uri="{FF2B5EF4-FFF2-40B4-BE49-F238E27FC236}">
                  <a16:creationId xmlns:a16="http://schemas.microsoft.com/office/drawing/2014/main" id="{00000000-0008-0000-1900-000070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46193" name="Option Button 113" hidden="1">
              <a:extLst>
                <a:ext uri="{63B3BB69-23CF-44E3-9099-C40C66FF867C}">
                  <a14:compatExt spid="_x0000_s46193"/>
                </a:ext>
                <a:ext uri="{FF2B5EF4-FFF2-40B4-BE49-F238E27FC236}">
                  <a16:creationId xmlns:a16="http://schemas.microsoft.com/office/drawing/2014/main" id="{00000000-0008-0000-1900-00007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46194" name="Option Button 114" hidden="1">
              <a:extLst>
                <a:ext uri="{63B3BB69-23CF-44E3-9099-C40C66FF867C}">
                  <a14:compatExt spid="_x0000_s46194"/>
                </a:ext>
                <a:ext uri="{FF2B5EF4-FFF2-40B4-BE49-F238E27FC236}">
                  <a16:creationId xmlns:a16="http://schemas.microsoft.com/office/drawing/2014/main" id="{00000000-0008-0000-1900-00007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46195" name="Option Button 115" hidden="1">
              <a:extLst>
                <a:ext uri="{63B3BB69-23CF-44E3-9099-C40C66FF867C}">
                  <a14:compatExt spid="_x0000_s46195"/>
                </a:ext>
                <a:ext uri="{FF2B5EF4-FFF2-40B4-BE49-F238E27FC236}">
                  <a16:creationId xmlns:a16="http://schemas.microsoft.com/office/drawing/2014/main" id="{00000000-0008-0000-1900-000073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46196" name="Group Box 116" hidden="1">
              <a:extLst>
                <a:ext uri="{63B3BB69-23CF-44E3-9099-C40C66FF867C}">
                  <a14:compatExt spid="_x0000_s46196"/>
                </a:ext>
                <a:ext uri="{FF2B5EF4-FFF2-40B4-BE49-F238E27FC236}">
                  <a16:creationId xmlns:a16="http://schemas.microsoft.com/office/drawing/2014/main" id="{00000000-0008-0000-1900-000074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46197" name="Option Button 117" hidden="1">
              <a:extLst>
                <a:ext uri="{63B3BB69-23CF-44E3-9099-C40C66FF867C}">
                  <a14:compatExt spid="_x0000_s46197"/>
                </a:ext>
                <a:ext uri="{FF2B5EF4-FFF2-40B4-BE49-F238E27FC236}">
                  <a16:creationId xmlns:a16="http://schemas.microsoft.com/office/drawing/2014/main" id="{00000000-0008-0000-1900-000075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46198" name="Option Button 118" hidden="1">
              <a:extLst>
                <a:ext uri="{63B3BB69-23CF-44E3-9099-C40C66FF867C}">
                  <a14:compatExt spid="_x0000_s46198"/>
                </a:ext>
                <a:ext uri="{FF2B5EF4-FFF2-40B4-BE49-F238E27FC236}">
                  <a16:creationId xmlns:a16="http://schemas.microsoft.com/office/drawing/2014/main" id="{00000000-0008-0000-1900-000076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46199" name="Option Button 119" hidden="1">
              <a:extLst>
                <a:ext uri="{63B3BB69-23CF-44E3-9099-C40C66FF867C}">
                  <a14:compatExt spid="_x0000_s46199"/>
                </a:ext>
                <a:ext uri="{FF2B5EF4-FFF2-40B4-BE49-F238E27FC236}">
                  <a16:creationId xmlns:a16="http://schemas.microsoft.com/office/drawing/2014/main" id="{00000000-0008-0000-1900-000077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46200" name="Group Box 120" hidden="1">
              <a:extLst>
                <a:ext uri="{63B3BB69-23CF-44E3-9099-C40C66FF867C}">
                  <a14:compatExt spid="_x0000_s46200"/>
                </a:ext>
                <a:ext uri="{FF2B5EF4-FFF2-40B4-BE49-F238E27FC236}">
                  <a16:creationId xmlns:a16="http://schemas.microsoft.com/office/drawing/2014/main" id="{00000000-0008-0000-1900-000078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46210" name="Rectangle 121">
          <a:extLst>
            <a:ext uri="{FF2B5EF4-FFF2-40B4-BE49-F238E27FC236}">
              <a16:creationId xmlns:a16="http://schemas.microsoft.com/office/drawing/2014/main" id="{00000000-0008-0000-1900-000082B4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46211" name="Rectangle 122">
          <a:extLst>
            <a:ext uri="{FF2B5EF4-FFF2-40B4-BE49-F238E27FC236}">
              <a16:creationId xmlns:a16="http://schemas.microsoft.com/office/drawing/2014/main" id="{00000000-0008-0000-1900-000083B4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46212" name="Rectangle 123">
          <a:extLst>
            <a:ext uri="{FF2B5EF4-FFF2-40B4-BE49-F238E27FC236}">
              <a16:creationId xmlns:a16="http://schemas.microsoft.com/office/drawing/2014/main" id="{00000000-0008-0000-1900-000084B4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46204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7CB4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46205" name="Option Button 125" hidden="1">
              <a:extLst>
                <a:ext uri="{63B3BB69-23CF-44E3-9099-C40C66FF867C}">
                  <a14:compatExt spid="_x0000_s46205"/>
                </a:ext>
                <a:ext uri="{FF2B5EF4-FFF2-40B4-BE49-F238E27FC236}">
                  <a16:creationId xmlns:a16="http://schemas.microsoft.com/office/drawing/2014/main" id="{00000000-0008-0000-1900-00007D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46206" name="Option Button 126" hidden="1">
              <a:extLst>
                <a:ext uri="{63B3BB69-23CF-44E3-9099-C40C66FF867C}">
                  <a14:compatExt spid="_x0000_s46206"/>
                </a:ext>
                <a:ext uri="{FF2B5EF4-FFF2-40B4-BE49-F238E27FC236}">
                  <a16:creationId xmlns:a16="http://schemas.microsoft.com/office/drawing/2014/main" id="{00000000-0008-0000-1900-00007E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46207" name="Option Button 127" hidden="1">
              <a:extLst>
                <a:ext uri="{63B3BB69-23CF-44E3-9099-C40C66FF867C}">
                  <a14:compatExt spid="_x0000_s46207"/>
                </a:ext>
                <a:ext uri="{FF2B5EF4-FFF2-40B4-BE49-F238E27FC236}">
                  <a16:creationId xmlns:a16="http://schemas.microsoft.com/office/drawing/2014/main" id="{00000000-0008-0000-1900-00007F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46208" name="Option Button 128" hidden="1">
              <a:extLst>
                <a:ext uri="{63B3BB69-23CF-44E3-9099-C40C66FF867C}">
                  <a14:compatExt spid="_x0000_s46208"/>
                </a:ext>
                <a:ext uri="{FF2B5EF4-FFF2-40B4-BE49-F238E27FC236}">
                  <a16:creationId xmlns:a16="http://schemas.microsoft.com/office/drawing/2014/main" id="{00000000-0008-0000-1900-000080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46209" name="Option Button 129" hidden="1">
              <a:extLst>
                <a:ext uri="{63B3BB69-23CF-44E3-9099-C40C66FF867C}">
                  <a14:compatExt spid="_x0000_s46209"/>
                </a:ext>
                <a:ext uri="{FF2B5EF4-FFF2-40B4-BE49-F238E27FC236}">
                  <a16:creationId xmlns:a16="http://schemas.microsoft.com/office/drawing/2014/main" id="{00000000-0008-0000-1900-00008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47105" name="Option Button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1A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47106" name="Option Button 2" hidden="1">
              <a:extLst>
                <a:ext uri="{63B3BB69-23CF-44E3-9099-C40C66FF867C}">
                  <a14:compatExt spid="_x0000_s47106"/>
                </a:ext>
                <a:ext uri="{FF2B5EF4-FFF2-40B4-BE49-F238E27FC236}">
                  <a16:creationId xmlns:a16="http://schemas.microsoft.com/office/drawing/2014/main" id="{00000000-0008-0000-1A00-00000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47107" name="Option Button 3" hidden="1">
              <a:extLst>
                <a:ext uri="{63B3BB69-23CF-44E3-9099-C40C66FF867C}">
                  <a14:compatExt spid="_x0000_s47107"/>
                </a:ext>
                <a:ext uri="{FF2B5EF4-FFF2-40B4-BE49-F238E27FC236}">
                  <a16:creationId xmlns:a16="http://schemas.microsoft.com/office/drawing/2014/main" id="{00000000-0008-0000-1A00-00000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47108" name="Group Box 4" hidden="1">
              <a:extLst>
                <a:ext uri="{63B3BB69-23CF-44E3-9099-C40C66FF867C}">
                  <a14:compatExt spid="_x0000_s47108"/>
                </a:ext>
                <a:ext uri="{FF2B5EF4-FFF2-40B4-BE49-F238E27FC236}">
                  <a16:creationId xmlns:a16="http://schemas.microsoft.com/office/drawing/2014/main" id="{00000000-0008-0000-1A00-000004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47109" name="Option Button 5" hidden="1">
              <a:extLst>
                <a:ext uri="{63B3BB69-23CF-44E3-9099-C40C66FF867C}">
                  <a14:compatExt spid="_x0000_s47109"/>
                </a:ext>
                <a:ext uri="{FF2B5EF4-FFF2-40B4-BE49-F238E27FC236}">
                  <a16:creationId xmlns:a16="http://schemas.microsoft.com/office/drawing/2014/main" id="{00000000-0008-0000-1A00-000005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47110" name="Option Button 6" hidden="1">
              <a:extLst>
                <a:ext uri="{63B3BB69-23CF-44E3-9099-C40C66FF867C}">
                  <a14:compatExt spid="_x0000_s47110"/>
                </a:ext>
                <a:ext uri="{FF2B5EF4-FFF2-40B4-BE49-F238E27FC236}">
                  <a16:creationId xmlns:a16="http://schemas.microsoft.com/office/drawing/2014/main" id="{00000000-0008-0000-1A00-000006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47111" name="Option Button 7" hidden="1">
              <a:extLst>
                <a:ext uri="{63B3BB69-23CF-44E3-9099-C40C66FF867C}">
                  <a14:compatExt spid="_x0000_s47111"/>
                </a:ext>
                <a:ext uri="{FF2B5EF4-FFF2-40B4-BE49-F238E27FC236}">
                  <a16:creationId xmlns:a16="http://schemas.microsoft.com/office/drawing/2014/main" id="{00000000-0008-0000-1A00-000007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47112" name="Group Box 8" hidden="1">
              <a:extLst>
                <a:ext uri="{63B3BB69-23CF-44E3-9099-C40C66FF867C}">
                  <a14:compatExt spid="_x0000_s47112"/>
                </a:ext>
                <a:ext uri="{FF2B5EF4-FFF2-40B4-BE49-F238E27FC236}">
                  <a16:creationId xmlns:a16="http://schemas.microsoft.com/office/drawing/2014/main" id="{00000000-0008-0000-1A00-000008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47113" name="Option Button 9" hidden="1">
              <a:extLst>
                <a:ext uri="{63B3BB69-23CF-44E3-9099-C40C66FF867C}">
                  <a14:compatExt spid="_x0000_s47113"/>
                </a:ext>
                <a:ext uri="{FF2B5EF4-FFF2-40B4-BE49-F238E27FC236}">
                  <a16:creationId xmlns:a16="http://schemas.microsoft.com/office/drawing/2014/main" id="{00000000-0008-0000-1A00-000009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47114" name="Option Button 10" hidden="1">
              <a:extLst>
                <a:ext uri="{63B3BB69-23CF-44E3-9099-C40C66FF867C}">
                  <a14:compatExt spid="_x0000_s47114"/>
                </a:ext>
                <a:ext uri="{FF2B5EF4-FFF2-40B4-BE49-F238E27FC236}">
                  <a16:creationId xmlns:a16="http://schemas.microsoft.com/office/drawing/2014/main" id="{00000000-0008-0000-1A00-00000A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47116" name="Group Box 12" hidden="1">
              <a:extLst>
                <a:ext uri="{63B3BB69-23CF-44E3-9099-C40C66FF867C}">
                  <a14:compatExt spid="_x0000_s47116"/>
                </a:ext>
                <a:ext uri="{FF2B5EF4-FFF2-40B4-BE49-F238E27FC236}">
                  <a16:creationId xmlns:a16="http://schemas.microsoft.com/office/drawing/2014/main" id="{00000000-0008-0000-1A00-00000C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47117" name="Option Button 13" hidden="1">
              <a:extLst>
                <a:ext uri="{63B3BB69-23CF-44E3-9099-C40C66FF867C}">
                  <a14:compatExt spid="_x0000_s47117"/>
                </a:ext>
                <a:ext uri="{FF2B5EF4-FFF2-40B4-BE49-F238E27FC236}">
                  <a16:creationId xmlns:a16="http://schemas.microsoft.com/office/drawing/2014/main" id="{00000000-0008-0000-1A00-00000D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47118" name="Option Button 14" hidden="1">
              <a:extLst>
                <a:ext uri="{63B3BB69-23CF-44E3-9099-C40C66FF867C}">
                  <a14:compatExt spid="_x0000_s47118"/>
                </a:ext>
                <a:ext uri="{FF2B5EF4-FFF2-40B4-BE49-F238E27FC236}">
                  <a16:creationId xmlns:a16="http://schemas.microsoft.com/office/drawing/2014/main" id="{00000000-0008-0000-1A00-00000E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47119" name="Option Button 15" hidden="1">
              <a:extLst>
                <a:ext uri="{63B3BB69-23CF-44E3-9099-C40C66FF867C}">
                  <a14:compatExt spid="_x0000_s47119"/>
                </a:ext>
                <a:ext uri="{FF2B5EF4-FFF2-40B4-BE49-F238E27FC236}">
                  <a16:creationId xmlns:a16="http://schemas.microsoft.com/office/drawing/2014/main" id="{00000000-0008-0000-1A00-00000F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47120" name="Group Box 16" hidden="1">
              <a:extLst>
                <a:ext uri="{63B3BB69-23CF-44E3-9099-C40C66FF867C}">
                  <a14:compatExt spid="_x0000_s47120"/>
                </a:ext>
                <a:ext uri="{FF2B5EF4-FFF2-40B4-BE49-F238E27FC236}">
                  <a16:creationId xmlns:a16="http://schemas.microsoft.com/office/drawing/2014/main" id="{00000000-0008-0000-1A00-000010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47121" name="Option Button 17" hidden="1">
              <a:extLst>
                <a:ext uri="{63B3BB69-23CF-44E3-9099-C40C66FF867C}">
                  <a14:compatExt spid="_x0000_s47121"/>
                </a:ext>
                <a:ext uri="{FF2B5EF4-FFF2-40B4-BE49-F238E27FC236}">
                  <a16:creationId xmlns:a16="http://schemas.microsoft.com/office/drawing/2014/main" id="{00000000-0008-0000-1A00-00001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47122" name="Option Button 18" hidden="1">
              <a:extLst>
                <a:ext uri="{63B3BB69-23CF-44E3-9099-C40C66FF867C}">
                  <a14:compatExt spid="_x0000_s47122"/>
                </a:ext>
                <a:ext uri="{FF2B5EF4-FFF2-40B4-BE49-F238E27FC236}">
                  <a16:creationId xmlns:a16="http://schemas.microsoft.com/office/drawing/2014/main" id="{00000000-0008-0000-1A00-00001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47123" name="Option Button 19" hidden="1">
              <a:extLst>
                <a:ext uri="{63B3BB69-23CF-44E3-9099-C40C66FF867C}">
                  <a14:compatExt spid="_x0000_s47123"/>
                </a:ext>
                <a:ext uri="{FF2B5EF4-FFF2-40B4-BE49-F238E27FC236}">
                  <a16:creationId xmlns:a16="http://schemas.microsoft.com/office/drawing/2014/main" id="{00000000-0008-0000-1A00-00001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47124" name="Group Box 20" hidden="1">
              <a:extLst>
                <a:ext uri="{63B3BB69-23CF-44E3-9099-C40C66FF867C}">
                  <a14:compatExt spid="_x0000_s47124"/>
                </a:ext>
                <a:ext uri="{FF2B5EF4-FFF2-40B4-BE49-F238E27FC236}">
                  <a16:creationId xmlns:a16="http://schemas.microsoft.com/office/drawing/2014/main" id="{00000000-0008-0000-1A00-000014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47125" name="Option Button 21" hidden="1">
              <a:extLst>
                <a:ext uri="{63B3BB69-23CF-44E3-9099-C40C66FF867C}">
                  <a14:compatExt spid="_x0000_s47125"/>
                </a:ext>
                <a:ext uri="{FF2B5EF4-FFF2-40B4-BE49-F238E27FC236}">
                  <a16:creationId xmlns:a16="http://schemas.microsoft.com/office/drawing/2014/main" id="{00000000-0008-0000-1A00-000015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47126" name="Option Button 22" hidden="1">
              <a:extLst>
                <a:ext uri="{63B3BB69-23CF-44E3-9099-C40C66FF867C}">
                  <a14:compatExt spid="_x0000_s47126"/>
                </a:ext>
                <a:ext uri="{FF2B5EF4-FFF2-40B4-BE49-F238E27FC236}">
                  <a16:creationId xmlns:a16="http://schemas.microsoft.com/office/drawing/2014/main" id="{00000000-0008-0000-1A00-000016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47127" name="Option Button 23" hidden="1">
              <a:extLst>
                <a:ext uri="{63B3BB69-23CF-44E3-9099-C40C66FF867C}">
                  <a14:compatExt spid="_x0000_s47127"/>
                </a:ext>
                <a:ext uri="{FF2B5EF4-FFF2-40B4-BE49-F238E27FC236}">
                  <a16:creationId xmlns:a16="http://schemas.microsoft.com/office/drawing/2014/main" id="{00000000-0008-0000-1A00-000017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47128" name="Group Box 24" hidden="1">
              <a:extLst>
                <a:ext uri="{63B3BB69-23CF-44E3-9099-C40C66FF867C}">
                  <a14:compatExt spid="_x0000_s47128"/>
                </a:ext>
                <a:ext uri="{FF2B5EF4-FFF2-40B4-BE49-F238E27FC236}">
                  <a16:creationId xmlns:a16="http://schemas.microsoft.com/office/drawing/2014/main" id="{00000000-0008-0000-1A00-000018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47129" name="Option Button 25" hidden="1">
              <a:extLst>
                <a:ext uri="{63B3BB69-23CF-44E3-9099-C40C66FF867C}">
                  <a14:compatExt spid="_x0000_s47129"/>
                </a:ext>
                <a:ext uri="{FF2B5EF4-FFF2-40B4-BE49-F238E27FC236}">
                  <a16:creationId xmlns:a16="http://schemas.microsoft.com/office/drawing/2014/main" id="{00000000-0008-0000-1A00-000019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47130" name="Option Button 26" hidden="1">
              <a:extLst>
                <a:ext uri="{63B3BB69-23CF-44E3-9099-C40C66FF867C}">
                  <a14:compatExt spid="_x0000_s47130"/>
                </a:ext>
                <a:ext uri="{FF2B5EF4-FFF2-40B4-BE49-F238E27FC236}">
                  <a16:creationId xmlns:a16="http://schemas.microsoft.com/office/drawing/2014/main" id="{00000000-0008-0000-1A00-00001A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47131" name="Option Button 27" hidden="1">
              <a:extLst>
                <a:ext uri="{63B3BB69-23CF-44E3-9099-C40C66FF867C}">
                  <a14:compatExt spid="_x0000_s47131"/>
                </a:ext>
                <a:ext uri="{FF2B5EF4-FFF2-40B4-BE49-F238E27FC236}">
                  <a16:creationId xmlns:a16="http://schemas.microsoft.com/office/drawing/2014/main" id="{00000000-0008-0000-1A00-00001B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47132" name="Group Box 28" hidden="1">
              <a:extLst>
                <a:ext uri="{63B3BB69-23CF-44E3-9099-C40C66FF867C}">
                  <a14:compatExt spid="_x0000_s47132"/>
                </a:ext>
                <a:ext uri="{FF2B5EF4-FFF2-40B4-BE49-F238E27FC236}">
                  <a16:creationId xmlns:a16="http://schemas.microsoft.com/office/drawing/2014/main" id="{00000000-0008-0000-1A00-00001C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47133" name="Option Button 29" hidden="1">
              <a:extLst>
                <a:ext uri="{63B3BB69-23CF-44E3-9099-C40C66FF867C}">
                  <a14:compatExt spid="_x0000_s47133"/>
                </a:ext>
                <a:ext uri="{FF2B5EF4-FFF2-40B4-BE49-F238E27FC236}">
                  <a16:creationId xmlns:a16="http://schemas.microsoft.com/office/drawing/2014/main" id="{00000000-0008-0000-1A00-00001D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47134" name="Option Button 30" hidden="1">
              <a:extLst>
                <a:ext uri="{63B3BB69-23CF-44E3-9099-C40C66FF867C}">
                  <a14:compatExt spid="_x0000_s47134"/>
                </a:ext>
                <a:ext uri="{FF2B5EF4-FFF2-40B4-BE49-F238E27FC236}">
                  <a16:creationId xmlns:a16="http://schemas.microsoft.com/office/drawing/2014/main" id="{00000000-0008-0000-1A00-00001E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47135" name="Option Button 31" hidden="1">
              <a:extLst>
                <a:ext uri="{63B3BB69-23CF-44E3-9099-C40C66FF867C}">
                  <a14:compatExt spid="_x0000_s47135"/>
                </a:ext>
                <a:ext uri="{FF2B5EF4-FFF2-40B4-BE49-F238E27FC236}">
                  <a16:creationId xmlns:a16="http://schemas.microsoft.com/office/drawing/2014/main" id="{00000000-0008-0000-1A00-00001F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47136" name="Group Box 32" hidden="1">
              <a:extLst>
                <a:ext uri="{63B3BB69-23CF-44E3-9099-C40C66FF867C}">
                  <a14:compatExt spid="_x0000_s47136"/>
                </a:ext>
                <a:ext uri="{FF2B5EF4-FFF2-40B4-BE49-F238E27FC236}">
                  <a16:creationId xmlns:a16="http://schemas.microsoft.com/office/drawing/2014/main" id="{00000000-0008-0000-1A00-000020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47137" name="Option Button 33" hidden="1">
              <a:extLst>
                <a:ext uri="{63B3BB69-23CF-44E3-9099-C40C66FF867C}">
                  <a14:compatExt spid="_x0000_s47137"/>
                </a:ext>
                <a:ext uri="{FF2B5EF4-FFF2-40B4-BE49-F238E27FC236}">
                  <a16:creationId xmlns:a16="http://schemas.microsoft.com/office/drawing/2014/main" id="{00000000-0008-0000-1A00-00002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47138" name="Option Button 34" hidden="1">
              <a:extLst>
                <a:ext uri="{63B3BB69-23CF-44E3-9099-C40C66FF867C}">
                  <a14:compatExt spid="_x0000_s47138"/>
                </a:ext>
                <a:ext uri="{FF2B5EF4-FFF2-40B4-BE49-F238E27FC236}">
                  <a16:creationId xmlns:a16="http://schemas.microsoft.com/office/drawing/2014/main" id="{00000000-0008-0000-1A00-00002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47139" name="Option Button 35" hidden="1">
              <a:extLst>
                <a:ext uri="{63B3BB69-23CF-44E3-9099-C40C66FF867C}">
                  <a14:compatExt spid="_x0000_s47139"/>
                </a:ext>
                <a:ext uri="{FF2B5EF4-FFF2-40B4-BE49-F238E27FC236}">
                  <a16:creationId xmlns:a16="http://schemas.microsoft.com/office/drawing/2014/main" id="{00000000-0008-0000-1A00-00002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47140" name="Group Box 36" hidden="1">
              <a:extLst>
                <a:ext uri="{63B3BB69-23CF-44E3-9099-C40C66FF867C}">
                  <a14:compatExt spid="_x0000_s47140"/>
                </a:ext>
                <a:ext uri="{FF2B5EF4-FFF2-40B4-BE49-F238E27FC236}">
                  <a16:creationId xmlns:a16="http://schemas.microsoft.com/office/drawing/2014/main" id="{00000000-0008-0000-1A00-000024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47141" name="Option Button 37" hidden="1">
              <a:extLst>
                <a:ext uri="{63B3BB69-23CF-44E3-9099-C40C66FF867C}">
                  <a14:compatExt spid="_x0000_s47141"/>
                </a:ext>
                <a:ext uri="{FF2B5EF4-FFF2-40B4-BE49-F238E27FC236}">
                  <a16:creationId xmlns:a16="http://schemas.microsoft.com/office/drawing/2014/main" id="{00000000-0008-0000-1A00-000025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47142" name="Option Button 38" hidden="1">
              <a:extLst>
                <a:ext uri="{63B3BB69-23CF-44E3-9099-C40C66FF867C}">
                  <a14:compatExt spid="_x0000_s47142"/>
                </a:ext>
                <a:ext uri="{FF2B5EF4-FFF2-40B4-BE49-F238E27FC236}">
                  <a16:creationId xmlns:a16="http://schemas.microsoft.com/office/drawing/2014/main" id="{00000000-0008-0000-1A00-000026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47143" name="Option Button 39" hidden="1">
              <a:extLst>
                <a:ext uri="{63B3BB69-23CF-44E3-9099-C40C66FF867C}">
                  <a14:compatExt spid="_x0000_s47143"/>
                </a:ext>
                <a:ext uri="{FF2B5EF4-FFF2-40B4-BE49-F238E27FC236}">
                  <a16:creationId xmlns:a16="http://schemas.microsoft.com/office/drawing/2014/main" id="{00000000-0008-0000-1A00-000027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47144" name="Group Box 40" hidden="1">
              <a:extLst>
                <a:ext uri="{63B3BB69-23CF-44E3-9099-C40C66FF867C}">
                  <a14:compatExt spid="_x0000_s47144"/>
                </a:ext>
                <a:ext uri="{FF2B5EF4-FFF2-40B4-BE49-F238E27FC236}">
                  <a16:creationId xmlns:a16="http://schemas.microsoft.com/office/drawing/2014/main" id="{00000000-0008-0000-1A00-000028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47145" name="Option Button 41" hidden="1">
              <a:extLst>
                <a:ext uri="{63B3BB69-23CF-44E3-9099-C40C66FF867C}">
                  <a14:compatExt spid="_x0000_s47145"/>
                </a:ext>
                <a:ext uri="{FF2B5EF4-FFF2-40B4-BE49-F238E27FC236}">
                  <a16:creationId xmlns:a16="http://schemas.microsoft.com/office/drawing/2014/main" id="{00000000-0008-0000-1A00-000029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47146" name="Option Button 42" hidden="1">
              <a:extLst>
                <a:ext uri="{63B3BB69-23CF-44E3-9099-C40C66FF867C}">
                  <a14:compatExt spid="_x0000_s47146"/>
                </a:ext>
                <a:ext uri="{FF2B5EF4-FFF2-40B4-BE49-F238E27FC236}">
                  <a16:creationId xmlns:a16="http://schemas.microsoft.com/office/drawing/2014/main" id="{00000000-0008-0000-1A00-00002A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47147" name="Option Button 43" hidden="1">
              <a:extLst>
                <a:ext uri="{63B3BB69-23CF-44E3-9099-C40C66FF867C}">
                  <a14:compatExt spid="_x0000_s47147"/>
                </a:ext>
                <a:ext uri="{FF2B5EF4-FFF2-40B4-BE49-F238E27FC236}">
                  <a16:creationId xmlns:a16="http://schemas.microsoft.com/office/drawing/2014/main" id="{00000000-0008-0000-1A00-00002B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47148" name="Group Box 44" hidden="1">
              <a:extLst>
                <a:ext uri="{63B3BB69-23CF-44E3-9099-C40C66FF867C}">
                  <a14:compatExt spid="_x0000_s47148"/>
                </a:ext>
                <a:ext uri="{FF2B5EF4-FFF2-40B4-BE49-F238E27FC236}">
                  <a16:creationId xmlns:a16="http://schemas.microsoft.com/office/drawing/2014/main" id="{00000000-0008-0000-1A00-00002C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47149" name="Option Button 45" hidden="1">
              <a:extLst>
                <a:ext uri="{63B3BB69-23CF-44E3-9099-C40C66FF867C}">
                  <a14:compatExt spid="_x0000_s47149"/>
                </a:ext>
                <a:ext uri="{FF2B5EF4-FFF2-40B4-BE49-F238E27FC236}">
                  <a16:creationId xmlns:a16="http://schemas.microsoft.com/office/drawing/2014/main" id="{00000000-0008-0000-1A00-00002D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47150" name="Option Button 46" hidden="1">
              <a:extLst>
                <a:ext uri="{63B3BB69-23CF-44E3-9099-C40C66FF867C}">
                  <a14:compatExt spid="_x0000_s47150"/>
                </a:ext>
                <a:ext uri="{FF2B5EF4-FFF2-40B4-BE49-F238E27FC236}">
                  <a16:creationId xmlns:a16="http://schemas.microsoft.com/office/drawing/2014/main" id="{00000000-0008-0000-1A00-00002E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47151" name="Option Button 47" hidden="1">
              <a:extLst>
                <a:ext uri="{63B3BB69-23CF-44E3-9099-C40C66FF867C}">
                  <a14:compatExt spid="_x0000_s47151"/>
                </a:ext>
                <a:ext uri="{FF2B5EF4-FFF2-40B4-BE49-F238E27FC236}">
                  <a16:creationId xmlns:a16="http://schemas.microsoft.com/office/drawing/2014/main" id="{00000000-0008-0000-1A00-00002F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47152" name="Group Box 48" hidden="1">
              <a:extLst>
                <a:ext uri="{63B3BB69-23CF-44E3-9099-C40C66FF867C}">
                  <a14:compatExt spid="_x0000_s47152"/>
                </a:ext>
                <a:ext uri="{FF2B5EF4-FFF2-40B4-BE49-F238E27FC236}">
                  <a16:creationId xmlns:a16="http://schemas.microsoft.com/office/drawing/2014/main" id="{00000000-0008-0000-1A00-000030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47153" name="Option Button 49" hidden="1">
              <a:extLst>
                <a:ext uri="{63B3BB69-23CF-44E3-9099-C40C66FF867C}">
                  <a14:compatExt spid="_x0000_s47153"/>
                </a:ext>
                <a:ext uri="{FF2B5EF4-FFF2-40B4-BE49-F238E27FC236}">
                  <a16:creationId xmlns:a16="http://schemas.microsoft.com/office/drawing/2014/main" id="{00000000-0008-0000-1A00-00003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47154" name="Option Button 50" hidden="1">
              <a:extLst>
                <a:ext uri="{63B3BB69-23CF-44E3-9099-C40C66FF867C}">
                  <a14:compatExt spid="_x0000_s47154"/>
                </a:ext>
                <a:ext uri="{FF2B5EF4-FFF2-40B4-BE49-F238E27FC236}">
                  <a16:creationId xmlns:a16="http://schemas.microsoft.com/office/drawing/2014/main" id="{00000000-0008-0000-1A00-00003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47155" name="Option Button 51" hidden="1">
              <a:extLst>
                <a:ext uri="{63B3BB69-23CF-44E3-9099-C40C66FF867C}">
                  <a14:compatExt spid="_x0000_s47155"/>
                </a:ext>
                <a:ext uri="{FF2B5EF4-FFF2-40B4-BE49-F238E27FC236}">
                  <a16:creationId xmlns:a16="http://schemas.microsoft.com/office/drawing/2014/main" id="{00000000-0008-0000-1A00-00003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47156" name="Group Box 52" hidden="1">
              <a:extLst>
                <a:ext uri="{63B3BB69-23CF-44E3-9099-C40C66FF867C}">
                  <a14:compatExt spid="_x0000_s47156"/>
                </a:ext>
                <a:ext uri="{FF2B5EF4-FFF2-40B4-BE49-F238E27FC236}">
                  <a16:creationId xmlns:a16="http://schemas.microsoft.com/office/drawing/2014/main" id="{00000000-0008-0000-1A00-000034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47157" name="Option Button 53" hidden="1">
              <a:extLst>
                <a:ext uri="{63B3BB69-23CF-44E3-9099-C40C66FF867C}">
                  <a14:compatExt spid="_x0000_s47157"/>
                </a:ext>
                <a:ext uri="{FF2B5EF4-FFF2-40B4-BE49-F238E27FC236}">
                  <a16:creationId xmlns:a16="http://schemas.microsoft.com/office/drawing/2014/main" id="{00000000-0008-0000-1A00-000035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47158" name="Option Button 54" hidden="1">
              <a:extLst>
                <a:ext uri="{63B3BB69-23CF-44E3-9099-C40C66FF867C}">
                  <a14:compatExt spid="_x0000_s47158"/>
                </a:ext>
                <a:ext uri="{FF2B5EF4-FFF2-40B4-BE49-F238E27FC236}">
                  <a16:creationId xmlns:a16="http://schemas.microsoft.com/office/drawing/2014/main" id="{00000000-0008-0000-1A00-000036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47159" name="Option Button 55" hidden="1">
              <a:extLst>
                <a:ext uri="{63B3BB69-23CF-44E3-9099-C40C66FF867C}">
                  <a14:compatExt spid="_x0000_s47159"/>
                </a:ext>
                <a:ext uri="{FF2B5EF4-FFF2-40B4-BE49-F238E27FC236}">
                  <a16:creationId xmlns:a16="http://schemas.microsoft.com/office/drawing/2014/main" id="{00000000-0008-0000-1A00-000037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47160" name="Group Box 56" hidden="1">
              <a:extLst>
                <a:ext uri="{63B3BB69-23CF-44E3-9099-C40C66FF867C}">
                  <a14:compatExt spid="_x0000_s47160"/>
                </a:ext>
                <a:ext uri="{FF2B5EF4-FFF2-40B4-BE49-F238E27FC236}">
                  <a16:creationId xmlns:a16="http://schemas.microsoft.com/office/drawing/2014/main" id="{00000000-0008-0000-1A00-000038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47161" name="Option Button 57" hidden="1">
              <a:extLst>
                <a:ext uri="{63B3BB69-23CF-44E3-9099-C40C66FF867C}">
                  <a14:compatExt spid="_x0000_s47161"/>
                </a:ext>
                <a:ext uri="{FF2B5EF4-FFF2-40B4-BE49-F238E27FC236}">
                  <a16:creationId xmlns:a16="http://schemas.microsoft.com/office/drawing/2014/main" id="{00000000-0008-0000-1A00-000039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47162" name="Option Button 58" hidden="1">
              <a:extLst>
                <a:ext uri="{63B3BB69-23CF-44E3-9099-C40C66FF867C}">
                  <a14:compatExt spid="_x0000_s47162"/>
                </a:ext>
                <a:ext uri="{FF2B5EF4-FFF2-40B4-BE49-F238E27FC236}">
                  <a16:creationId xmlns:a16="http://schemas.microsoft.com/office/drawing/2014/main" id="{00000000-0008-0000-1A00-00003A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47163" name="Option Button 59" hidden="1">
              <a:extLst>
                <a:ext uri="{63B3BB69-23CF-44E3-9099-C40C66FF867C}">
                  <a14:compatExt spid="_x0000_s47163"/>
                </a:ext>
                <a:ext uri="{FF2B5EF4-FFF2-40B4-BE49-F238E27FC236}">
                  <a16:creationId xmlns:a16="http://schemas.microsoft.com/office/drawing/2014/main" id="{00000000-0008-0000-1A00-00003B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47164" name="Group Box 60" hidden="1">
              <a:extLst>
                <a:ext uri="{63B3BB69-23CF-44E3-9099-C40C66FF867C}">
                  <a14:compatExt spid="_x0000_s47164"/>
                </a:ext>
                <a:ext uri="{FF2B5EF4-FFF2-40B4-BE49-F238E27FC236}">
                  <a16:creationId xmlns:a16="http://schemas.microsoft.com/office/drawing/2014/main" id="{00000000-0008-0000-1A00-00003C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47165" name="Option Button 61" hidden="1">
              <a:extLst>
                <a:ext uri="{63B3BB69-23CF-44E3-9099-C40C66FF867C}">
                  <a14:compatExt spid="_x0000_s47165"/>
                </a:ext>
                <a:ext uri="{FF2B5EF4-FFF2-40B4-BE49-F238E27FC236}">
                  <a16:creationId xmlns:a16="http://schemas.microsoft.com/office/drawing/2014/main" id="{00000000-0008-0000-1A00-00003D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47166" name="Option Button 62" hidden="1">
              <a:extLst>
                <a:ext uri="{63B3BB69-23CF-44E3-9099-C40C66FF867C}">
                  <a14:compatExt spid="_x0000_s47166"/>
                </a:ext>
                <a:ext uri="{FF2B5EF4-FFF2-40B4-BE49-F238E27FC236}">
                  <a16:creationId xmlns:a16="http://schemas.microsoft.com/office/drawing/2014/main" id="{00000000-0008-0000-1A00-00003E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47167" name="Option Button 63" hidden="1">
              <a:extLst>
                <a:ext uri="{63B3BB69-23CF-44E3-9099-C40C66FF867C}">
                  <a14:compatExt spid="_x0000_s47167"/>
                </a:ext>
                <a:ext uri="{FF2B5EF4-FFF2-40B4-BE49-F238E27FC236}">
                  <a16:creationId xmlns:a16="http://schemas.microsoft.com/office/drawing/2014/main" id="{00000000-0008-0000-1A00-00003F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47168" name="Group Box 64" hidden="1">
              <a:extLst>
                <a:ext uri="{63B3BB69-23CF-44E3-9099-C40C66FF867C}">
                  <a14:compatExt spid="_x0000_s47168"/>
                </a:ext>
                <a:ext uri="{FF2B5EF4-FFF2-40B4-BE49-F238E27FC236}">
                  <a16:creationId xmlns:a16="http://schemas.microsoft.com/office/drawing/2014/main" id="{00000000-0008-0000-1A00-000040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47169" name="Option Button 65" hidden="1">
              <a:extLst>
                <a:ext uri="{63B3BB69-23CF-44E3-9099-C40C66FF867C}">
                  <a14:compatExt spid="_x0000_s47169"/>
                </a:ext>
                <a:ext uri="{FF2B5EF4-FFF2-40B4-BE49-F238E27FC236}">
                  <a16:creationId xmlns:a16="http://schemas.microsoft.com/office/drawing/2014/main" id="{00000000-0008-0000-1A00-00004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47170" name="Option Button 66" hidden="1">
              <a:extLst>
                <a:ext uri="{63B3BB69-23CF-44E3-9099-C40C66FF867C}">
                  <a14:compatExt spid="_x0000_s47170"/>
                </a:ext>
                <a:ext uri="{FF2B5EF4-FFF2-40B4-BE49-F238E27FC236}">
                  <a16:creationId xmlns:a16="http://schemas.microsoft.com/office/drawing/2014/main" id="{00000000-0008-0000-1A00-00004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47171" name="Option Button 67" hidden="1">
              <a:extLst>
                <a:ext uri="{63B3BB69-23CF-44E3-9099-C40C66FF867C}">
                  <a14:compatExt spid="_x0000_s47171"/>
                </a:ext>
                <a:ext uri="{FF2B5EF4-FFF2-40B4-BE49-F238E27FC236}">
                  <a16:creationId xmlns:a16="http://schemas.microsoft.com/office/drawing/2014/main" id="{00000000-0008-0000-1A00-00004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47172" name="Group Box 68" hidden="1">
              <a:extLst>
                <a:ext uri="{63B3BB69-23CF-44E3-9099-C40C66FF867C}">
                  <a14:compatExt spid="_x0000_s47172"/>
                </a:ext>
                <a:ext uri="{FF2B5EF4-FFF2-40B4-BE49-F238E27FC236}">
                  <a16:creationId xmlns:a16="http://schemas.microsoft.com/office/drawing/2014/main" id="{00000000-0008-0000-1A00-000044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47173" name="Option Button 69" hidden="1">
              <a:extLst>
                <a:ext uri="{63B3BB69-23CF-44E3-9099-C40C66FF867C}">
                  <a14:compatExt spid="_x0000_s47173"/>
                </a:ext>
                <a:ext uri="{FF2B5EF4-FFF2-40B4-BE49-F238E27FC236}">
                  <a16:creationId xmlns:a16="http://schemas.microsoft.com/office/drawing/2014/main" id="{00000000-0008-0000-1A00-000045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47174" name="Option Button 70" hidden="1">
              <a:extLst>
                <a:ext uri="{63B3BB69-23CF-44E3-9099-C40C66FF867C}">
                  <a14:compatExt spid="_x0000_s47174"/>
                </a:ext>
                <a:ext uri="{FF2B5EF4-FFF2-40B4-BE49-F238E27FC236}">
                  <a16:creationId xmlns:a16="http://schemas.microsoft.com/office/drawing/2014/main" id="{00000000-0008-0000-1A00-000046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47175" name="Option Button 71" hidden="1">
              <a:extLst>
                <a:ext uri="{63B3BB69-23CF-44E3-9099-C40C66FF867C}">
                  <a14:compatExt spid="_x0000_s47175"/>
                </a:ext>
                <a:ext uri="{FF2B5EF4-FFF2-40B4-BE49-F238E27FC236}">
                  <a16:creationId xmlns:a16="http://schemas.microsoft.com/office/drawing/2014/main" id="{00000000-0008-0000-1A00-000047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47176" name="Group Box 72" hidden="1">
              <a:extLst>
                <a:ext uri="{63B3BB69-23CF-44E3-9099-C40C66FF867C}">
                  <a14:compatExt spid="_x0000_s47176"/>
                </a:ext>
                <a:ext uri="{FF2B5EF4-FFF2-40B4-BE49-F238E27FC236}">
                  <a16:creationId xmlns:a16="http://schemas.microsoft.com/office/drawing/2014/main" id="{00000000-0008-0000-1A00-000048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47177" name="Option Button 73" hidden="1">
              <a:extLst>
                <a:ext uri="{63B3BB69-23CF-44E3-9099-C40C66FF867C}">
                  <a14:compatExt spid="_x0000_s47177"/>
                </a:ext>
                <a:ext uri="{FF2B5EF4-FFF2-40B4-BE49-F238E27FC236}">
                  <a16:creationId xmlns:a16="http://schemas.microsoft.com/office/drawing/2014/main" id="{00000000-0008-0000-1A00-000049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47178" name="Option Button 74" hidden="1">
              <a:extLst>
                <a:ext uri="{63B3BB69-23CF-44E3-9099-C40C66FF867C}">
                  <a14:compatExt spid="_x0000_s47178"/>
                </a:ext>
                <a:ext uri="{FF2B5EF4-FFF2-40B4-BE49-F238E27FC236}">
                  <a16:creationId xmlns:a16="http://schemas.microsoft.com/office/drawing/2014/main" id="{00000000-0008-0000-1A00-00004A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47179" name="Option Button 75" hidden="1">
              <a:extLst>
                <a:ext uri="{63B3BB69-23CF-44E3-9099-C40C66FF867C}">
                  <a14:compatExt spid="_x0000_s47179"/>
                </a:ext>
                <a:ext uri="{FF2B5EF4-FFF2-40B4-BE49-F238E27FC236}">
                  <a16:creationId xmlns:a16="http://schemas.microsoft.com/office/drawing/2014/main" id="{00000000-0008-0000-1A00-00004B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47180" name="Group Box 76" hidden="1">
              <a:extLst>
                <a:ext uri="{63B3BB69-23CF-44E3-9099-C40C66FF867C}">
                  <a14:compatExt spid="_x0000_s47180"/>
                </a:ext>
                <a:ext uri="{FF2B5EF4-FFF2-40B4-BE49-F238E27FC236}">
                  <a16:creationId xmlns:a16="http://schemas.microsoft.com/office/drawing/2014/main" id="{00000000-0008-0000-1A00-00004C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47184" name="Group Box 80" hidden="1">
              <a:extLst>
                <a:ext uri="{63B3BB69-23CF-44E3-9099-C40C66FF867C}">
                  <a14:compatExt spid="_x0000_s47184"/>
                </a:ext>
                <a:ext uri="{FF2B5EF4-FFF2-40B4-BE49-F238E27FC236}">
                  <a16:creationId xmlns:a16="http://schemas.microsoft.com/office/drawing/2014/main" id="{00000000-0008-0000-1A00-000050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47185" name="Option Button 81" hidden="1">
              <a:extLst>
                <a:ext uri="{63B3BB69-23CF-44E3-9099-C40C66FF867C}">
                  <a14:compatExt spid="_x0000_s47185"/>
                </a:ext>
                <a:ext uri="{FF2B5EF4-FFF2-40B4-BE49-F238E27FC236}">
                  <a16:creationId xmlns:a16="http://schemas.microsoft.com/office/drawing/2014/main" id="{00000000-0008-0000-1A00-00005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47186" name="Option Button 82" hidden="1">
              <a:extLst>
                <a:ext uri="{63B3BB69-23CF-44E3-9099-C40C66FF867C}">
                  <a14:compatExt spid="_x0000_s47186"/>
                </a:ext>
                <a:ext uri="{FF2B5EF4-FFF2-40B4-BE49-F238E27FC236}">
                  <a16:creationId xmlns:a16="http://schemas.microsoft.com/office/drawing/2014/main" id="{00000000-0008-0000-1A00-00005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47188" name="Group Box 84" hidden="1">
              <a:extLst>
                <a:ext uri="{63B3BB69-23CF-44E3-9099-C40C66FF867C}">
                  <a14:compatExt spid="_x0000_s47188"/>
                </a:ext>
                <a:ext uri="{FF2B5EF4-FFF2-40B4-BE49-F238E27FC236}">
                  <a16:creationId xmlns:a16="http://schemas.microsoft.com/office/drawing/2014/main" id="{00000000-0008-0000-1A00-000054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47189" name="Option Button 85" hidden="1">
              <a:extLst>
                <a:ext uri="{63B3BB69-23CF-44E3-9099-C40C66FF867C}">
                  <a14:compatExt spid="_x0000_s47189"/>
                </a:ext>
                <a:ext uri="{FF2B5EF4-FFF2-40B4-BE49-F238E27FC236}">
                  <a16:creationId xmlns:a16="http://schemas.microsoft.com/office/drawing/2014/main" id="{00000000-0008-0000-1A00-000055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47190" name="Option Button 86" hidden="1">
              <a:extLst>
                <a:ext uri="{63B3BB69-23CF-44E3-9099-C40C66FF867C}">
                  <a14:compatExt spid="_x0000_s47190"/>
                </a:ext>
                <a:ext uri="{FF2B5EF4-FFF2-40B4-BE49-F238E27FC236}">
                  <a16:creationId xmlns:a16="http://schemas.microsoft.com/office/drawing/2014/main" id="{00000000-0008-0000-1A00-000056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47191" name="Option Button 87" hidden="1">
              <a:extLst>
                <a:ext uri="{63B3BB69-23CF-44E3-9099-C40C66FF867C}">
                  <a14:compatExt spid="_x0000_s47191"/>
                </a:ext>
                <a:ext uri="{FF2B5EF4-FFF2-40B4-BE49-F238E27FC236}">
                  <a16:creationId xmlns:a16="http://schemas.microsoft.com/office/drawing/2014/main" id="{00000000-0008-0000-1A00-000057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47192" name="Group Box 88" hidden="1">
              <a:extLst>
                <a:ext uri="{63B3BB69-23CF-44E3-9099-C40C66FF867C}">
                  <a14:compatExt spid="_x0000_s47192"/>
                </a:ext>
                <a:ext uri="{FF2B5EF4-FFF2-40B4-BE49-F238E27FC236}">
                  <a16:creationId xmlns:a16="http://schemas.microsoft.com/office/drawing/2014/main" id="{00000000-0008-0000-1A00-000058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47193" name="Option Button 89" hidden="1">
              <a:extLst>
                <a:ext uri="{63B3BB69-23CF-44E3-9099-C40C66FF867C}">
                  <a14:compatExt spid="_x0000_s47193"/>
                </a:ext>
                <a:ext uri="{FF2B5EF4-FFF2-40B4-BE49-F238E27FC236}">
                  <a16:creationId xmlns:a16="http://schemas.microsoft.com/office/drawing/2014/main" id="{00000000-0008-0000-1A00-000059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47194" name="Option Button 90" hidden="1">
              <a:extLst>
                <a:ext uri="{63B3BB69-23CF-44E3-9099-C40C66FF867C}">
                  <a14:compatExt spid="_x0000_s47194"/>
                </a:ext>
                <a:ext uri="{FF2B5EF4-FFF2-40B4-BE49-F238E27FC236}">
                  <a16:creationId xmlns:a16="http://schemas.microsoft.com/office/drawing/2014/main" id="{00000000-0008-0000-1A00-00005A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47195" name="Option Button 91" hidden="1">
              <a:extLst>
                <a:ext uri="{63B3BB69-23CF-44E3-9099-C40C66FF867C}">
                  <a14:compatExt spid="_x0000_s47195"/>
                </a:ext>
                <a:ext uri="{FF2B5EF4-FFF2-40B4-BE49-F238E27FC236}">
                  <a16:creationId xmlns:a16="http://schemas.microsoft.com/office/drawing/2014/main" id="{00000000-0008-0000-1A00-00005B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47196" name="Group Box 92" hidden="1">
              <a:extLst>
                <a:ext uri="{63B3BB69-23CF-44E3-9099-C40C66FF867C}">
                  <a14:compatExt spid="_x0000_s47196"/>
                </a:ext>
                <a:ext uri="{FF2B5EF4-FFF2-40B4-BE49-F238E27FC236}">
                  <a16:creationId xmlns:a16="http://schemas.microsoft.com/office/drawing/2014/main" id="{00000000-0008-0000-1A00-00005C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47197" name="Option Button 93" hidden="1">
              <a:extLst>
                <a:ext uri="{63B3BB69-23CF-44E3-9099-C40C66FF867C}">
                  <a14:compatExt spid="_x0000_s47197"/>
                </a:ext>
                <a:ext uri="{FF2B5EF4-FFF2-40B4-BE49-F238E27FC236}">
                  <a16:creationId xmlns:a16="http://schemas.microsoft.com/office/drawing/2014/main" id="{00000000-0008-0000-1A00-00005D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47198" name="Option Button 94" hidden="1">
              <a:extLst>
                <a:ext uri="{63B3BB69-23CF-44E3-9099-C40C66FF867C}">
                  <a14:compatExt spid="_x0000_s47198"/>
                </a:ext>
                <a:ext uri="{FF2B5EF4-FFF2-40B4-BE49-F238E27FC236}">
                  <a16:creationId xmlns:a16="http://schemas.microsoft.com/office/drawing/2014/main" id="{00000000-0008-0000-1A00-00005E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47199" name="Option Button 95" hidden="1">
              <a:extLst>
                <a:ext uri="{63B3BB69-23CF-44E3-9099-C40C66FF867C}">
                  <a14:compatExt spid="_x0000_s47199"/>
                </a:ext>
                <a:ext uri="{FF2B5EF4-FFF2-40B4-BE49-F238E27FC236}">
                  <a16:creationId xmlns:a16="http://schemas.microsoft.com/office/drawing/2014/main" id="{00000000-0008-0000-1A00-00005F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47200" name="Group Box 96" hidden="1">
              <a:extLst>
                <a:ext uri="{63B3BB69-23CF-44E3-9099-C40C66FF867C}">
                  <a14:compatExt spid="_x0000_s47200"/>
                </a:ext>
                <a:ext uri="{FF2B5EF4-FFF2-40B4-BE49-F238E27FC236}">
                  <a16:creationId xmlns:a16="http://schemas.microsoft.com/office/drawing/2014/main" id="{00000000-0008-0000-1A00-000060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47201" name="Option Button 97" hidden="1">
              <a:extLst>
                <a:ext uri="{63B3BB69-23CF-44E3-9099-C40C66FF867C}">
                  <a14:compatExt spid="_x0000_s47201"/>
                </a:ext>
                <a:ext uri="{FF2B5EF4-FFF2-40B4-BE49-F238E27FC236}">
                  <a16:creationId xmlns:a16="http://schemas.microsoft.com/office/drawing/2014/main" id="{00000000-0008-0000-1A00-00006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47202" name="Option Button 98" hidden="1">
              <a:extLst>
                <a:ext uri="{63B3BB69-23CF-44E3-9099-C40C66FF867C}">
                  <a14:compatExt spid="_x0000_s47202"/>
                </a:ext>
                <a:ext uri="{FF2B5EF4-FFF2-40B4-BE49-F238E27FC236}">
                  <a16:creationId xmlns:a16="http://schemas.microsoft.com/office/drawing/2014/main" id="{00000000-0008-0000-1A00-00006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47203" name="Option Button 99" hidden="1">
              <a:extLst>
                <a:ext uri="{63B3BB69-23CF-44E3-9099-C40C66FF867C}">
                  <a14:compatExt spid="_x0000_s47203"/>
                </a:ext>
                <a:ext uri="{FF2B5EF4-FFF2-40B4-BE49-F238E27FC236}">
                  <a16:creationId xmlns:a16="http://schemas.microsoft.com/office/drawing/2014/main" id="{00000000-0008-0000-1A00-00006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47204" name="Group Box 100" hidden="1">
              <a:extLst>
                <a:ext uri="{63B3BB69-23CF-44E3-9099-C40C66FF867C}">
                  <a14:compatExt spid="_x0000_s47204"/>
                </a:ext>
                <a:ext uri="{FF2B5EF4-FFF2-40B4-BE49-F238E27FC236}">
                  <a16:creationId xmlns:a16="http://schemas.microsoft.com/office/drawing/2014/main" id="{00000000-0008-0000-1A00-000064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47205" name="Option Button 101" hidden="1">
              <a:extLst>
                <a:ext uri="{63B3BB69-23CF-44E3-9099-C40C66FF867C}">
                  <a14:compatExt spid="_x0000_s47205"/>
                </a:ext>
                <a:ext uri="{FF2B5EF4-FFF2-40B4-BE49-F238E27FC236}">
                  <a16:creationId xmlns:a16="http://schemas.microsoft.com/office/drawing/2014/main" id="{00000000-0008-0000-1A00-000065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47206" name="Option Button 102" hidden="1">
              <a:extLst>
                <a:ext uri="{63B3BB69-23CF-44E3-9099-C40C66FF867C}">
                  <a14:compatExt spid="_x0000_s47206"/>
                </a:ext>
                <a:ext uri="{FF2B5EF4-FFF2-40B4-BE49-F238E27FC236}">
                  <a16:creationId xmlns:a16="http://schemas.microsoft.com/office/drawing/2014/main" id="{00000000-0008-0000-1A00-000066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47207" name="Option Button 103" hidden="1">
              <a:extLst>
                <a:ext uri="{63B3BB69-23CF-44E3-9099-C40C66FF867C}">
                  <a14:compatExt spid="_x0000_s47207"/>
                </a:ext>
                <a:ext uri="{FF2B5EF4-FFF2-40B4-BE49-F238E27FC236}">
                  <a16:creationId xmlns:a16="http://schemas.microsoft.com/office/drawing/2014/main" id="{00000000-0008-0000-1A00-000067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47208" name="Group Box 104" hidden="1">
              <a:extLst>
                <a:ext uri="{63B3BB69-23CF-44E3-9099-C40C66FF867C}">
                  <a14:compatExt spid="_x0000_s47208"/>
                </a:ext>
                <a:ext uri="{FF2B5EF4-FFF2-40B4-BE49-F238E27FC236}">
                  <a16:creationId xmlns:a16="http://schemas.microsoft.com/office/drawing/2014/main" id="{00000000-0008-0000-1A00-000068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47209" name="Option Button 105" hidden="1">
              <a:extLst>
                <a:ext uri="{63B3BB69-23CF-44E3-9099-C40C66FF867C}">
                  <a14:compatExt spid="_x0000_s47209"/>
                </a:ext>
                <a:ext uri="{FF2B5EF4-FFF2-40B4-BE49-F238E27FC236}">
                  <a16:creationId xmlns:a16="http://schemas.microsoft.com/office/drawing/2014/main" id="{00000000-0008-0000-1A00-000069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47210" name="Option Button 106" hidden="1">
              <a:extLst>
                <a:ext uri="{63B3BB69-23CF-44E3-9099-C40C66FF867C}">
                  <a14:compatExt spid="_x0000_s47210"/>
                </a:ext>
                <a:ext uri="{FF2B5EF4-FFF2-40B4-BE49-F238E27FC236}">
                  <a16:creationId xmlns:a16="http://schemas.microsoft.com/office/drawing/2014/main" id="{00000000-0008-0000-1A00-00006A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47211" name="Option Button 107" hidden="1">
              <a:extLst>
                <a:ext uri="{63B3BB69-23CF-44E3-9099-C40C66FF867C}">
                  <a14:compatExt spid="_x0000_s47211"/>
                </a:ext>
                <a:ext uri="{FF2B5EF4-FFF2-40B4-BE49-F238E27FC236}">
                  <a16:creationId xmlns:a16="http://schemas.microsoft.com/office/drawing/2014/main" id="{00000000-0008-0000-1A00-00006B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47212" name="Group Box 108" hidden="1">
              <a:extLst>
                <a:ext uri="{63B3BB69-23CF-44E3-9099-C40C66FF867C}">
                  <a14:compatExt spid="_x0000_s47212"/>
                </a:ext>
                <a:ext uri="{FF2B5EF4-FFF2-40B4-BE49-F238E27FC236}">
                  <a16:creationId xmlns:a16="http://schemas.microsoft.com/office/drawing/2014/main" id="{00000000-0008-0000-1A00-00006C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47213" name="Option Button 109" hidden="1">
              <a:extLst>
                <a:ext uri="{63B3BB69-23CF-44E3-9099-C40C66FF867C}">
                  <a14:compatExt spid="_x0000_s47213"/>
                </a:ext>
                <a:ext uri="{FF2B5EF4-FFF2-40B4-BE49-F238E27FC236}">
                  <a16:creationId xmlns:a16="http://schemas.microsoft.com/office/drawing/2014/main" id="{00000000-0008-0000-1A00-00006D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47214" name="Option Button 110" hidden="1">
              <a:extLst>
                <a:ext uri="{63B3BB69-23CF-44E3-9099-C40C66FF867C}">
                  <a14:compatExt spid="_x0000_s47214"/>
                </a:ext>
                <a:ext uri="{FF2B5EF4-FFF2-40B4-BE49-F238E27FC236}">
                  <a16:creationId xmlns:a16="http://schemas.microsoft.com/office/drawing/2014/main" id="{00000000-0008-0000-1A00-00006E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47215" name="Option Button 111" hidden="1">
              <a:extLst>
                <a:ext uri="{63B3BB69-23CF-44E3-9099-C40C66FF867C}">
                  <a14:compatExt spid="_x0000_s47215"/>
                </a:ext>
                <a:ext uri="{FF2B5EF4-FFF2-40B4-BE49-F238E27FC236}">
                  <a16:creationId xmlns:a16="http://schemas.microsoft.com/office/drawing/2014/main" id="{00000000-0008-0000-1A00-00006F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47216" name="Group Box 112" hidden="1">
              <a:extLst>
                <a:ext uri="{63B3BB69-23CF-44E3-9099-C40C66FF867C}">
                  <a14:compatExt spid="_x0000_s47216"/>
                </a:ext>
                <a:ext uri="{FF2B5EF4-FFF2-40B4-BE49-F238E27FC236}">
                  <a16:creationId xmlns:a16="http://schemas.microsoft.com/office/drawing/2014/main" id="{00000000-0008-0000-1A00-000070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47217" name="Option Button 113" hidden="1">
              <a:extLst>
                <a:ext uri="{63B3BB69-23CF-44E3-9099-C40C66FF867C}">
                  <a14:compatExt spid="_x0000_s47217"/>
                </a:ext>
                <a:ext uri="{FF2B5EF4-FFF2-40B4-BE49-F238E27FC236}">
                  <a16:creationId xmlns:a16="http://schemas.microsoft.com/office/drawing/2014/main" id="{00000000-0008-0000-1A00-00007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47218" name="Option Button 114" hidden="1">
              <a:extLst>
                <a:ext uri="{63B3BB69-23CF-44E3-9099-C40C66FF867C}">
                  <a14:compatExt spid="_x0000_s47218"/>
                </a:ext>
                <a:ext uri="{FF2B5EF4-FFF2-40B4-BE49-F238E27FC236}">
                  <a16:creationId xmlns:a16="http://schemas.microsoft.com/office/drawing/2014/main" id="{00000000-0008-0000-1A00-00007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47219" name="Option Button 115" hidden="1">
              <a:extLst>
                <a:ext uri="{63B3BB69-23CF-44E3-9099-C40C66FF867C}">
                  <a14:compatExt spid="_x0000_s47219"/>
                </a:ext>
                <a:ext uri="{FF2B5EF4-FFF2-40B4-BE49-F238E27FC236}">
                  <a16:creationId xmlns:a16="http://schemas.microsoft.com/office/drawing/2014/main" id="{00000000-0008-0000-1A00-00007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47220" name="Group Box 116" hidden="1">
              <a:extLst>
                <a:ext uri="{63B3BB69-23CF-44E3-9099-C40C66FF867C}">
                  <a14:compatExt spid="_x0000_s47220"/>
                </a:ext>
                <a:ext uri="{FF2B5EF4-FFF2-40B4-BE49-F238E27FC236}">
                  <a16:creationId xmlns:a16="http://schemas.microsoft.com/office/drawing/2014/main" id="{00000000-0008-0000-1A00-000074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47221" name="Option Button 117" hidden="1">
              <a:extLst>
                <a:ext uri="{63B3BB69-23CF-44E3-9099-C40C66FF867C}">
                  <a14:compatExt spid="_x0000_s47221"/>
                </a:ext>
                <a:ext uri="{FF2B5EF4-FFF2-40B4-BE49-F238E27FC236}">
                  <a16:creationId xmlns:a16="http://schemas.microsoft.com/office/drawing/2014/main" id="{00000000-0008-0000-1A00-000075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47222" name="Option Button 118" hidden="1">
              <a:extLst>
                <a:ext uri="{63B3BB69-23CF-44E3-9099-C40C66FF867C}">
                  <a14:compatExt spid="_x0000_s47222"/>
                </a:ext>
                <a:ext uri="{FF2B5EF4-FFF2-40B4-BE49-F238E27FC236}">
                  <a16:creationId xmlns:a16="http://schemas.microsoft.com/office/drawing/2014/main" id="{00000000-0008-0000-1A00-000076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47223" name="Option Button 119" hidden="1">
              <a:extLst>
                <a:ext uri="{63B3BB69-23CF-44E3-9099-C40C66FF867C}">
                  <a14:compatExt spid="_x0000_s47223"/>
                </a:ext>
                <a:ext uri="{FF2B5EF4-FFF2-40B4-BE49-F238E27FC236}">
                  <a16:creationId xmlns:a16="http://schemas.microsoft.com/office/drawing/2014/main" id="{00000000-0008-0000-1A00-000077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47224" name="Group Box 120" hidden="1">
              <a:extLst>
                <a:ext uri="{63B3BB69-23CF-44E3-9099-C40C66FF867C}">
                  <a14:compatExt spid="_x0000_s47224"/>
                </a:ext>
                <a:ext uri="{FF2B5EF4-FFF2-40B4-BE49-F238E27FC236}">
                  <a16:creationId xmlns:a16="http://schemas.microsoft.com/office/drawing/2014/main" id="{00000000-0008-0000-1A00-000078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47234" name="Rectangle 121">
          <a:extLst>
            <a:ext uri="{FF2B5EF4-FFF2-40B4-BE49-F238E27FC236}">
              <a16:creationId xmlns:a16="http://schemas.microsoft.com/office/drawing/2014/main" id="{00000000-0008-0000-1A00-000082B8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47235" name="Rectangle 122">
          <a:extLst>
            <a:ext uri="{FF2B5EF4-FFF2-40B4-BE49-F238E27FC236}">
              <a16:creationId xmlns:a16="http://schemas.microsoft.com/office/drawing/2014/main" id="{00000000-0008-0000-1A00-000083B8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47236" name="Rectangle 123">
          <a:extLst>
            <a:ext uri="{FF2B5EF4-FFF2-40B4-BE49-F238E27FC236}">
              <a16:creationId xmlns:a16="http://schemas.microsoft.com/office/drawing/2014/main" id="{00000000-0008-0000-1A00-000084B8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47228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7CB8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47229" name="Option Button 125" hidden="1">
              <a:extLst>
                <a:ext uri="{63B3BB69-23CF-44E3-9099-C40C66FF867C}">
                  <a14:compatExt spid="_x0000_s47229"/>
                </a:ext>
                <a:ext uri="{FF2B5EF4-FFF2-40B4-BE49-F238E27FC236}">
                  <a16:creationId xmlns:a16="http://schemas.microsoft.com/office/drawing/2014/main" id="{00000000-0008-0000-1A00-00007D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47230" name="Option Button 126" hidden="1">
              <a:extLst>
                <a:ext uri="{63B3BB69-23CF-44E3-9099-C40C66FF867C}">
                  <a14:compatExt spid="_x0000_s47230"/>
                </a:ext>
                <a:ext uri="{FF2B5EF4-FFF2-40B4-BE49-F238E27FC236}">
                  <a16:creationId xmlns:a16="http://schemas.microsoft.com/office/drawing/2014/main" id="{00000000-0008-0000-1A00-00007E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47231" name="Option Button 127" hidden="1">
              <a:extLst>
                <a:ext uri="{63B3BB69-23CF-44E3-9099-C40C66FF867C}">
                  <a14:compatExt spid="_x0000_s47231"/>
                </a:ext>
                <a:ext uri="{FF2B5EF4-FFF2-40B4-BE49-F238E27FC236}">
                  <a16:creationId xmlns:a16="http://schemas.microsoft.com/office/drawing/2014/main" id="{00000000-0008-0000-1A00-00007F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47232" name="Option Button 128" hidden="1">
              <a:extLst>
                <a:ext uri="{63B3BB69-23CF-44E3-9099-C40C66FF867C}">
                  <a14:compatExt spid="_x0000_s47232"/>
                </a:ext>
                <a:ext uri="{FF2B5EF4-FFF2-40B4-BE49-F238E27FC236}">
                  <a16:creationId xmlns:a16="http://schemas.microsoft.com/office/drawing/2014/main" id="{00000000-0008-0000-1A00-000080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47233" name="Option Button 129" hidden="1">
              <a:extLst>
                <a:ext uri="{63B3BB69-23CF-44E3-9099-C40C66FF867C}">
                  <a14:compatExt spid="_x0000_s47233"/>
                </a:ext>
                <a:ext uri="{FF2B5EF4-FFF2-40B4-BE49-F238E27FC236}">
                  <a16:creationId xmlns:a16="http://schemas.microsoft.com/office/drawing/2014/main" id="{00000000-0008-0000-1A00-00008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48129" name="Option Button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1B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48130" name="Option Button 2" hidden="1">
              <a:extLst>
                <a:ext uri="{63B3BB69-23CF-44E3-9099-C40C66FF867C}">
                  <a14:compatExt spid="_x0000_s48130"/>
                </a:ext>
                <a:ext uri="{FF2B5EF4-FFF2-40B4-BE49-F238E27FC236}">
                  <a16:creationId xmlns:a16="http://schemas.microsoft.com/office/drawing/2014/main" id="{00000000-0008-0000-1B00-00000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48131" name="Option Button 3" hidden="1">
              <a:extLst>
                <a:ext uri="{63B3BB69-23CF-44E3-9099-C40C66FF867C}">
                  <a14:compatExt spid="_x0000_s48131"/>
                </a:ext>
                <a:ext uri="{FF2B5EF4-FFF2-40B4-BE49-F238E27FC236}">
                  <a16:creationId xmlns:a16="http://schemas.microsoft.com/office/drawing/2014/main" id="{00000000-0008-0000-1B00-000003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48132" name="Group Box 4" hidden="1">
              <a:extLst>
                <a:ext uri="{63B3BB69-23CF-44E3-9099-C40C66FF867C}">
                  <a14:compatExt spid="_x0000_s48132"/>
                </a:ext>
                <a:ext uri="{FF2B5EF4-FFF2-40B4-BE49-F238E27FC236}">
                  <a16:creationId xmlns:a16="http://schemas.microsoft.com/office/drawing/2014/main" id="{00000000-0008-0000-1B00-000004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48133" name="Option Button 5" hidden="1">
              <a:extLst>
                <a:ext uri="{63B3BB69-23CF-44E3-9099-C40C66FF867C}">
                  <a14:compatExt spid="_x0000_s48133"/>
                </a:ext>
                <a:ext uri="{FF2B5EF4-FFF2-40B4-BE49-F238E27FC236}">
                  <a16:creationId xmlns:a16="http://schemas.microsoft.com/office/drawing/2014/main" id="{00000000-0008-0000-1B00-000005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48134" name="Option Button 6" hidden="1">
              <a:extLst>
                <a:ext uri="{63B3BB69-23CF-44E3-9099-C40C66FF867C}">
                  <a14:compatExt spid="_x0000_s48134"/>
                </a:ext>
                <a:ext uri="{FF2B5EF4-FFF2-40B4-BE49-F238E27FC236}">
                  <a16:creationId xmlns:a16="http://schemas.microsoft.com/office/drawing/2014/main" id="{00000000-0008-0000-1B00-000006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48135" name="Option Button 7" hidden="1">
              <a:extLst>
                <a:ext uri="{63B3BB69-23CF-44E3-9099-C40C66FF867C}">
                  <a14:compatExt spid="_x0000_s48135"/>
                </a:ext>
                <a:ext uri="{FF2B5EF4-FFF2-40B4-BE49-F238E27FC236}">
                  <a16:creationId xmlns:a16="http://schemas.microsoft.com/office/drawing/2014/main" id="{00000000-0008-0000-1B00-000007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48136" name="Group Box 8" hidden="1">
              <a:extLst>
                <a:ext uri="{63B3BB69-23CF-44E3-9099-C40C66FF867C}">
                  <a14:compatExt spid="_x0000_s48136"/>
                </a:ext>
                <a:ext uri="{FF2B5EF4-FFF2-40B4-BE49-F238E27FC236}">
                  <a16:creationId xmlns:a16="http://schemas.microsoft.com/office/drawing/2014/main" id="{00000000-0008-0000-1B00-000008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48137" name="Option Button 9" hidden="1">
              <a:extLst>
                <a:ext uri="{63B3BB69-23CF-44E3-9099-C40C66FF867C}">
                  <a14:compatExt spid="_x0000_s48137"/>
                </a:ext>
                <a:ext uri="{FF2B5EF4-FFF2-40B4-BE49-F238E27FC236}">
                  <a16:creationId xmlns:a16="http://schemas.microsoft.com/office/drawing/2014/main" id="{00000000-0008-0000-1B00-000009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48138" name="Option Button 10" hidden="1">
              <a:extLst>
                <a:ext uri="{63B3BB69-23CF-44E3-9099-C40C66FF867C}">
                  <a14:compatExt spid="_x0000_s48138"/>
                </a:ext>
                <a:ext uri="{FF2B5EF4-FFF2-40B4-BE49-F238E27FC236}">
                  <a16:creationId xmlns:a16="http://schemas.microsoft.com/office/drawing/2014/main" id="{00000000-0008-0000-1B00-00000A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48140" name="Group Box 12" hidden="1">
              <a:extLst>
                <a:ext uri="{63B3BB69-23CF-44E3-9099-C40C66FF867C}">
                  <a14:compatExt spid="_x0000_s48140"/>
                </a:ext>
                <a:ext uri="{FF2B5EF4-FFF2-40B4-BE49-F238E27FC236}">
                  <a16:creationId xmlns:a16="http://schemas.microsoft.com/office/drawing/2014/main" id="{00000000-0008-0000-1B00-00000C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48141" name="Option Button 13" hidden="1">
              <a:extLst>
                <a:ext uri="{63B3BB69-23CF-44E3-9099-C40C66FF867C}">
                  <a14:compatExt spid="_x0000_s48141"/>
                </a:ext>
                <a:ext uri="{FF2B5EF4-FFF2-40B4-BE49-F238E27FC236}">
                  <a16:creationId xmlns:a16="http://schemas.microsoft.com/office/drawing/2014/main" id="{00000000-0008-0000-1B00-00000D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48142" name="Option Button 14" hidden="1">
              <a:extLst>
                <a:ext uri="{63B3BB69-23CF-44E3-9099-C40C66FF867C}">
                  <a14:compatExt spid="_x0000_s48142"/>
                </a:ext>
                <a:ext uri="{FF2B5EF4-FFF2-40B4-BE49-F238E27FC236}">
                  <a16:creationId xmlns:a16="http://schemas.microsoft.com/office/drawing/2014/main" id="{00000000-0008-0000-1B00-00000E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48143" name="Option Button 15" hidden="1">
              <a:extLst>
                <a:ext uri="{63B3BB69-23CF-44E3-9099-C40C66FF867C}">
                  <a14:compatExt spid="_x0000_s48143"/>
                </a:ext>
                <a:ext uri="{FF2B5EF4-FFF2-40B4-BE49-F238E27FC236}">
                  <a16:creationId xmlns:a16="http://schemas.microsoft.com/office/drawing/2014/main" id="{00000000-0008-0000-1B00-00000F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48144" name="Group Box 16" hidden="1">
              <a:extLst>
                <a:ext uri="{63B3BB69-23CF-44E3-9099-C40C66FF867C}">
                  <a14:compatExt spid="_x0000_s48144"/>
                </a:ext>
                <a:ext uri="{FF2B5EF4-FFF2-40B4-BE49-F238E27FC236}">
                  <a16:creationId xmlns:a16="http://schemas.microsoft.com/office/drawing/2014/main" id="{00000000-0008-0000-1B00-000010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48145" name="Option Button 17" hidden="1">
              <a:extLst>
                <a:ext uri="{63B3BB69-23CF-44E3-9099-C40C66FF867C}">
                  <a14:compatExt spid="_x0000_s48145"/>
                </a:ext>
                <a:ext uri="{FF2B5EF4-FFF2-40B4-BE49-F238E27FC236}">
                  <a16:creationId xmlns:a16="http://schemas.microsoft.com/office/drawing/2014/main" id="{00000000-0008-0000-1B00-00001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48146" name="Option Button 18" hidden="1">
              <a:extLst>
                <a:ext uri="{63B3BB69-23CF-44E3-9099-C40C66FF867C}">
                  <a14:compatExt spid="_x0000_s48146"/>
                </a:ext>
                <a:ext uri="{FF2B5EF4-FFF2-40B4-BE49-F238E27FC236}">
                  <a16:creationId xmlns:a16="http://schemas.microsoft.com/office/drawing/2014/main" id="{00000000-0008-0000-1B00-00001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48147" name="Option Button 19" hidden="1">
              <a:extLst>
                <a:ext uri="{63B3BB69-23CF-44E3-9099-C40C66FF867C}">
                  <a14:compatExt spid="_x0000_s48147"/>
                </a:ext>
                <a:ext uri="{FF2B5EF4-FFF2-40B4-BE49-F238E27FC236}">
                  <a16:creationId xmlns:a16="http://schemas.microsoft.com/office/drawing/2014/main" id="{00000000-0008-0000-1B00-000013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48148" name="Group Box 20" hidden="1">
              <a:extLst>
                <a:ext uri="{63B3BB69-23CF-44E3-9099-C40C66FF867C}">
                  <a14:compatExt spid="_x0000_s48148"/>
                </a:ext>
                <a:ext uri="{FF2B5EF4-FFF2-40B4-BE49-F238E27FC236}">
                  <a16:creationId xmlns:a16="http://schemas.microsoft.com/office/drawing/2014/main" id="{00000000-0008-0000-1B00-000014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48149" name="Option Button 21" hidden="1">
              <a:extLst>
                <a:ext uri="{63B3BB69-23CF-44E3-9099-C40C66FF867C}">
                  <a14:compatExt spid="_x0000_s48149"/>
                </a:ext>
                <a:ext uri="{FF2B5EF4-FFF2-40B4-BE49-F238E27FC236}">
                  <a16:creationId xmlns:a16="http://schemas.microsoft.com/office/drawing/2014/main" id="{00000000-0008-0000-1B00-000015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48150" name="Option Button 22" hidden="1">
              <a:extLst>
                <a:ext uri="{63B3BB69-23CF-44E3-9099-C40C66FF867C}">
                  <a14:compatExt spid="_x0000_s48150"/>
                </a:ext>
                <a:ext uri="{FF2B5EF4-FFF2-40B4-BE49-F238E27FC236}">
                  <a16:creationId xmlns:a16="http://schemas.microsoft.com/office/drawing/2014/main" id="{00000000-0008-0000-1B00-000016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48151" name="Option Button 23" hidden="1">
              <a:extLst>
                <a:ext uri="{63B3BB69-23CF-44E3-9099-C40C66FF867C}">
                  <a14:compatExt spid="_x0000_s48151"/>
                </a:ext>
                <a:ext uri="{FF2B5EF4-FFF2-40B4-BE49-F238E27FC236}">
                  <a16:creationId xmlns:a16="http://schemas.microsoft.com/office/drawing/2014/main" id="{00000000-0008-0000-1B00-000017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48152" name="Group Box 24" hidden="1">
              <a:extLst>
                <a:ext uri="{63B3BB69-23CF-44E3-9099-C40C66FF867C}">
                  <a14:compatExt spid="_x0000_s48152"/>
                </a:ext>
                <a:ext uri="{FF2B5EF4-FFF2-40B4-BE49-F238E27FC236}">
                  <a16:creationId xmlns:a16="http://schemas.microsoft.com/office/drawing/2014/main" id="{00000000-0008-0000-1B00-000018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48153" name="Option Button 25" hidden="1">
              <a:extLst>
                <a:ext uri="{63B3BB69-23CF-44E3-9099-C40C66FF867C}">
                  <a14:compatExt spid="_x0000_s48153"/>
                </a:ext>
                <a:ext uri="{FF2B5EF4-FFF2-40B4-BE49-F238E27FC236}">
                  <a16:creationId xmlns:a16="http://schemas.microsoft.com/office/drawing/2014/main" id="{00000000-0008-0000-1B00-000019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48154" name="Option Button 26" hidden="1">
              <a:extLst>
                <a:ext uri="{63B3BB69-23CF-44E3-9099-C40C66FF867C}">
                  <a14:compatExt spid="_x0000_s48154"/>
                </a:ext>
                <a:ext uri="{FF2B5EF4-FFF2-40B4-BE49-F238E27FC236}">
                  <a16:creationId xmlns:a16="http://schemas.microsoft.com/office/drawing/2014/main" id="{00000000-0008-0000-1B00-00001A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48155" name="Option Button 27" hidden="1">
              <a:extLst>
                <a:ext uri="{63B3BB69-23CF-44E3-9099-C40C66FF867C}">
                  <a14:compatExt spid="_x0000_s48155"/>
                </a:ext>
                <a:ext uri="{FF2B5EF4-FFF2-40B4-BE49-F238E27FC236}">
                  <a16:creationId xmlns:a16="http://schemas.microsoft.com/office/drawing/2014/main" id="{00000000-0008-0000-1B00-00001B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48156" name="Group Box 28" hidden="1">
              <a:extLst>
                <a:ext uri="{63B3BB69-23CF-44E3-9099-C40C66FF867C}">
                  <a14:compatExt spid="_x0000_s48156"/>
                </a:ext>
                <a:ext uri="{FF2B5EF4-FFF2-40B4-BE49-F238E27FC236}">
                  <a16:creationId xmlns:a16="http://schemas.microsoft.com/office/drawing/2014/main" id="{00000000-0008-0000-1B00-00001C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48157" name="Option Button 29" hidden="1">
              <a:extLst>
                <a:ext uri="{63B3BB69-23CF-44E3-9099-C40C66FF867C}">
                  <a14:compatExt spid="_x0000_s48157"/>
                </a:ext>
                <a:ext uri="{FF2B5EF4-FFF2-40B4-BE49-F238E27FC236}">
                  <a16:creationId xmlns:a16="http://schemas.microsoft.com/office/drawing/2014/main" id="{00000000-0008-0000-1B00-00001D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48158" name="Option Button 30" hidden="1">
              <a:extLst>
                <a:ext uri="{63B3BB69-23CF-44E3-9099-C40C66FF867C}">
                  <a14:compatExt spid="_x0000_s48158"/>
                </a:ext>
                <a:ext uri="{FF2B5EF4-FFF2-40B4-BE49-F238E27FC236}">
                  <a16:creationId xmlns:a16="http://schemas.microsoft.com/office/drawing/2014/main" id="{00000000-0008-0000-1B00-00001E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48159" name="Option Button 31" hidden="1">
              <a:extLst>
                <a:ext uri="{63B3BB69-23CF-44E3-9099-C40C66FF867C}">
                  <a14:compatExt spid="_x0000_s48159"/>
                </a:ext>
                <a:ext uri="{FF2B5EF4-FFF2-40B4-BE49-F238E27FC236}">
                  <a16:creationId xmlns:a16="http://schemas.microsoft.com/office/drawing/2014/main" id="{00000000-0008-0000-1B00-00001F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48160" name="Group Box 32" hidden="1">
              <a:extLst>
                <a:ext uri="{63B3BB69-23CF-44E3-9099-C40C66FF867C}">
                  <a14:compatExt spid="_x0000_s48160"/>
                </a:ext>
                <a:ext uri="{FF2B5EF4-FFF2-40B4-BE49-F238E27FC236}">
                  <a16:creationId xmlns:a16="http://schemas.microsoft.com/office/drawing/2014/main" id="{00000000-0008-0000-1B00-000020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48161" name="Option Button 33" hidden="1">
              <a:extLst>
                <a:ext uri="{63B3BB69-23CF-44E3-9099-C40C66FF867C}">
                  <a14:compatExt spid="_x0000_s48161"/>
                </a:ext>
                <a:ext uri="{FF2B5EF4-FFF2-40B4-BE49-F238E27FC236}">
                  <a16:creationId xmlns:a16="http://schemas.microsoft.com/office/drawing/2014/main" id="{00000000-0008-0000-1B00-00002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48162" name="Option Button 34" hidden="1">
              <a:extLst>
                <a:ext uri="{63B3BB69-23CF-44E3-9099-C40C66FF867C}">
                  <a14:compatExt spid="_x0000_s48162"/>
                </a:ext>
                <a:ext uri="{FF2B5EF4-FFF2-40B4-BE49-F238E27FC236}">
                  <a16:creationId xmlns:a16="http://schemas.microsoft.com/office/drawing/2014/main" id="{00000000-0008-0000-1B00-00002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48163" name="Option Button 35" hidden="1">
              <a:extLst>
                <a:ext uri="{63B3BB69-23CF-44E3-9099-C40C66FF867C}">
                  <a14:compatExt spid="_x0000_s48163"/>
                </a:ext>
                <a:ext uri="{FF2B5EF4-FFF2-40B4-BE49-F238E27FC236}">
                  <a16:creationId xmlns:a16="http://schemas.microsoft.com/office/drawing/2014/main" id="{00000000-0008-0000-1B00-000023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48164" name="Group Box 36" hidden="1">
              <a:extLst>
                <a:ext uri="{63B3BB69-23CF-44E3-9099-C40C66FF867C}">
                  <a14:compatExt spid="_x0000_s48164"/>
                </a:ext>
                <a:ext uri="{FF2B5EF4-FFF2-40B4-BE49-F238E27FC236}">
                  <a16:creationId xmlns:a16="http://schemas.microsoft.com/office/drawing/2014/main" id="{00000000-0008-0000-1B00-000024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48165" name="Option Button 37" hidden="1">
              <a:extLst>
                <a:ext uri="{63B3BB69-23CF-44E3-9099-C40C66FF867C}">
                  <a14:compatExt spid="_x0000_s48165"/>
                </a:ext>
                <a:ext uri="{FF2B5EF4-FFF2-40B4-BE49-F238E27FC236}">
                  <a16:creationId xmlns:a16="http://schemas.microsoft.com/office/drawing/2014/main" id="{00000000-0008-0000-1B00-000025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48166" name="Option Button 38" hidden="1">
              <a:extLst>
                <a:ext uri="{63B3BB69-23CF-44E3-9099-C40C66FF867C}">
                  <a14:compatExt spid="_x0000_s48166"/>
                </a:ext>
                <a:ext uri="{FF2B5EF4-FFF2-40B4-BE49-F238E27FC236}">
                  <a16:creationId xmlns:a16="http://schemas.microsoft.com/office/drawing/2014/main" id="{00000000-0008-0000-1B00-000026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48167" name="Option Button 39" hidden="1">
              <a:extLst>
                <a:ext uri="{63B3BB69-23CF-44E3-9099-C40C66FF867C}">
                  <a14:compatExt spid="_x0000_s48167"/>
                </a:ext>
                <a:ext uri="{FF2B5EF4-FFF2-40B4-BE49-F238E27FC236}">
                  <a16:creationId xmlns:a16="http://schemas.microsoft.com/office/drawing/2014/main" id="{00000000-0008-0000-1B00-000027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48168" name="Group Box 40" hidden="1">
              <a:extLst>
                <a:ext uri="{63B3BB69-23CF-44E3-9099-C40C66FF867C}">
                  <a14:compatExt spid="_x0000_s48168"/>
                </a:ext>
                <a:ext uri="{FF2B5EF4-FFF2-40B4-BE49-F238E27FC236}">
                  <a16:creationId xmlns:a16="http://schemas.microsoft.com/office/drawing/2014/main" id="{00000000-0008-0000-1B00-000028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48169" name="Option Button 41" hidden="1">
              <a:extLst>
                <a:ext uri="{63B3BB69-23CF-44E3-9099-C40C66FF867C}">
                  <a14:compatExt spid="_x0000_s48169"/>
                </a:ext>
                <a:ext uri="{FF2B5EF4-FFF2-40B4-BE49-F238E27FC236}">
                  <a16:creationId xmlns:a16="http://schemas.microsoft.com/office/drawing/2014/main" id="{00000000-0008-0000-1B00-000029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48170" name="Option Button 42" hidden="1">
              <a:extLst>
                <a:ext uri="{63B3BB69-23CF-44E3-9099-C40C66FF867C}">
                  <a14:compatExt spid="_x0000_s48170"/>
                </a:ext>
                <a:ext uri="{FF2B5EF4-FFF2-40B4-BE49-F238E27FC236}">
                  <a16:creationId xmlns:a16="http://schemas.microsoft.com/office/drawing/2014/main" id="{00000000-0008-0000-1B00-00002A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48171" name="Option Button 43" hidden="1">
              <a:extLst>
                <a:ext uri="{63B3BB69-23CF-44E3-9099-C40C66FF867C}">
                  <a14:compatExt spid="_x0000_s48171"/>
                </a:ext>
                <a:ext uri="{FF2B5EF4-FFF2-40B4-BE49-F238E27FC236}">
                  <a16:creationId xmlns:a16="http://schemas.microsoft.com/office/drawing/2014/main" id="{00000000-0008-0000-1B00-00002B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48172" name="Group Box 44" hidden="1">
              <a:extLst>
                <a:ext uri="{63B3BB69-23CF-44E3-9099-C40C66FF867C}">
                  <a14:compatExt spid="_x0000_s48172"/>
                </a:ext>
                <a:ext uri="{FF2B5EF4-FFF2-40B4-BE49-F238E27FC236}">
                  <a16:creationId xmlns:a16="http://schemas.microsoft.com/office/drawing/2014/main" id="{00000000-0008-0000-1B00-00002C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48173" name="Option Button 45" hidden="1">
              <a:extLst>
                <a:ext uri="{63B3BB69-23CF-44E3-9099-C40C66FF867C}">
                  <a14:compatExt spid="_x0000_s48173"/>
                </a:ext>
                <a:ext uri="{FF2B5EF4-FFF2-40B4-BE49-F238E27FC236}">
                  <a16:creationId xmlns:a16="http://schemas.microsoft.com/office/drawing/2014/main" id="{00000000-0008-0000-1B00-00002D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48174" name="Option Button 46" hidden="1">
              <a:extLst>
                <a:ext uri="{63B3BB69-23CF-44E3-9099-C40C66FF867C}">
                  <a14:compatExt spid="_x0000_s48174"/>
                </a:ext>
                <a:ext uri="{FF2B5EF4-FFF2-40B4-BE49-F238E27FC236}">
                  <a16:creationId xmlns:a16="http://schemas.microsoft.com/office/drawing/2014/main" id="{00000000-0008-0000-1B00-00002E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48175" name="Option Button 47" hidden="1">
              <a:extLst>
                <a:ext uri="{63B3BB69-23CF-44E3-9099-C40C66FF867C}">
                  <a14:compatExt spid="_x0000_s48175"/>
                </a:ext>
                <a:ext uri="{FF2B5EF4-FFF2-40B4-BE49-F238E27FC236}">
                  <a16:creationId xmlns:a16="http://schemas.microsoft.com/office/drawing/2014/main" id="{00000000-0008-0000-1B00-00002F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48176" name="Group Box 48" hidden="1">
              <a:extLst>
                <a:ext uri="{63B3BB69-23CF-44E3-9099-C40C66FF867C}">
                  <a14:compatExt spid="_x0000_s48176"/>
                </a:ext>
                <a:ext uri="{FF2B5EF4-FFF2-40B4-BE49-F238E27FC236}">
                  <a16:creationId xmlns:a16="http://schemas.microsoft.com/office/drawing/2014/main" id="{00000000-0008-0000-1B00-000030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48177" name="Option Button 49" hidden="1">
              <a:extLst>
                <a:ext uri="{63B3BB69-23CF-44E3-9099-C40C66FF867C}">
                  <a14:compatExt spid="_x0000_s48177"/>
                </a:ext>
                <a:ext uri="{FF2B5EF4-FFF2-40B4-BE49-F238E27FC236}">
                  <a16:creationId xmlns:a16="http://schemas.microsoft.com/office/drawing/2014/main" id="{00000000-0008-0000-1B00-00003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48178" name="Option Button 50" hidden="1">
              <a:extLst>
                <a:ext uri="{63B3BB69-23CF-44E3-9099-C40C66FF867C}">
                  <a14:compatExt spid="_x0000_s48178"/>
                </a:ext>
                <a:ext uri="{FF2B5EF4-FFF2-40B4-BE49-F238E27FC236}">
                  <a16:creationId xmlns:a16="http://schemas.microsoft.com/office/drawing/2014/main" id="{00000000-0008-0000-1B00-00003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48179" name="Option Button 51" hidden="1">
              <a:extLst>
                <a:ext uri="{63B3BB69-23CF-44E3-9099-C40C66FF867C}">
                  <a14:compatExt spid="_x0000_s48179"/>
                </a:ext>
                <a:ext uri="{FF2B5EF4-FFF2-40B4-BE49-F238E27FC236}">
                  <a16:creationId xmlns:a16="http://schemas.microsoft.com/office/drawing/2014/main" id="{00000000-0008-0000-1B00-000033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48180" name="Group Box 52" hidden="1">
              <a:extLst>
                <a:ext uri="{63B3BB69-23CF-44E3-9099-C40C66FF867C}">
                  <a14:compatExt spid="_x0000_s48180"/>
                </a:ext>
                <a:ext uri="{FF2B5EF4-FFF2-40B4-BE49-F238E27FC236}">
                  <a16:creationId xmlns:a16="http://schemas.microsoft.com/office/drawing/2014/main" id="{00000000-0008-0000-1B00-000034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48181" name="Option Button 53" hidden="1">
              <a:extLst>
                <a:ext uri="{63B3BB69-23CF-44E3-9099-C40C66FF867C}">
                  <a14:compatExt spid="_x0000_s48181"/>
                </a:ext>
                <a:ext uri="{FF2B5EF4-FFF2-40B4-BE49-F238E27FC236}">
                  <a16:creationId xmlns:a16="http://schemas.microsoft.com/office/drawing/2014/main" id="{00000000-0008-0000-1B00-000035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48182" name="Option Button 54" hidden="1">
              <a:extLst>
                <a:ext uri="{63B3BB69-23CF-44E3-9099-C40C66FF867C}">
                  <a14:compatExt spid="_x0000_s48182"/>
                </a:ext>
                <a:ext uri="{FF2B5EF4-FFF2-40B4-BE49-F238E27FC236}">
                  <a16:creationId xmlns:a16="http://schemas.microsoft.com/office/drawing/2014/main" id="{00000000-0008-0000-1B00-000036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48183" name="Option Button 55" hidden="1">
              <a:extLst>
                <a:ext uri="{63B3BB69-23CF-44E3-9099-C40C66FF867C}">
                  <a14:compatExt spid="_x0000_s48183"/>
                </a:ext>
                <a:ext uri="{FF2B5EF4-FFF2-40B4-BE49-F238E27FC236}">
                  <a16:creationId xmlns:a16="http://schemas.microsoft.com/office/drawing/2014/main" id="{00000000-0008-0000-1B00-000037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48184" name="Group Box 56" hidden="1">
              <a:extLst>
                <a:ext uri="{63B3BB69-23CF-44E3-9099-C40C66FF867C}">
                  <a14:compatExt spid="_x0000_s48184"/>
                </a:ext>
                <a:ext uri="{FF2B5EF4-FFF2-40B4-BE49-F238E27FC236}">
                  <a16:creationId xmlns:a16="http://schemas.microsoft.com/office/drawing/2014/main" id="{00000000-0008-0000-1B00-000038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48185" name="Option Button 57" hidden="1">
              <a:extLst>
                <a:ext uri="{63B3BB69-23CF-44E3-9099-C40C66FF867C}">
                  <a14:compatExt spid="_x0000_s48185"/>
                </a:ext>
                <a:ext uri="{FF2B5EF4-FFF2-40B4-BE49-F238E27FC236}">
                  <a16:creationId xmlns:a16="http://schemas.microsoft.com/office/drawing/2014/main" id="{00000000-0008-0000-1B00-000039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48186" name="Option Button 58" hidden="1">
              <a:extLst>
                <a:ext uri="{63B3BB69-23CF-44E3-9099-C40C66FF867C}">
                  <a14:compatExt spid="_x0000_s48186"/>
                </a:ext>
                <a:ext uri="{FF2B5EF4-FFF2-40B4-BE49-F238E27FC236}">
                  <a16:creationId xmlns:a16="http://schemas.microsoft.com/office/drawing/2014/main" id="{00000000-0008-0000-1B00-00003A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48187" name="Option Button 59" hidden="1">
              <a:extLst>
                <a:ext uri="{63B3BB69-23CF-44E3-9099-C40C66FF867C}">
                  <a14:compatExt spid="_x0000_s48187"/>
                </a:ext>
                <a:ext uri="{FF2B5EF4-FFF2-40B4-BE49-F238E27FC236}">
                  <a16:creationId xmlns:a16="http://schemas.microsoft.com/office/drawing/2014/main" id="{00000000-0008-0000-1B00-00003B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48188" name="Group Box 60" hidden="1">
              <a:extLst>
                <a:ext uri="{63B3BB69-23CF-44E3-9099-C40C66FF867C}">
                  <a14:compatExt spid="_x0000_s48188"/>
                </a:ext>
                <a:ext uri="{FF2B5EF4-FFF2-40B4-BE49-F238E27FC236}">
                  <a16:creationId xmlns:a16="http://schemas.microsoft.com/office/drawing/2014/main" id="{00000000-0008-0000-1B00-00003C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48189" name="Option Button 61" hidden="1">
              <a:extLst>
                <a:ext uri="{63B3BB69-23CF-44E3-9099-C40C66FF867C}">
                  <a14:compatExt spid="_x0000_s48189"/>
                </a:ext>
                <a:ext uri="{FF2B5EF4-FFF2-40B4-BE49-F238E27FC236}">
                  <a16:creationId xmlns:a16="http://schemas.microsoft.com/office/drawing/2014/main" id="{00000000-0008-0000-1B00-00003D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48190" name="Option Button 62" hidden="1">
              <a:extLst>
                <a:ext uri="{63B3BB69-23CF-44E3-9099-C40C66FF867C}">
                  <a14:compatExt spid="_x0000_s48190"/>
                </a:ext>
                <a:ext uri="{FF2B5EF4-FFF2-40B4-BE49-F238E27FC236}">
                  <a16:creationId xmlns:a16="http://schemas.microsoft.com/office/drawing/2014/main" id="{00000000-0008-0000-1B00-00003E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48191" name="Option Button 63" hidden="1">
              <a:extLst>
                <a:ext uri="{63B3BB69-23CF-44E3-9099-C40C66FF867C}">
                  <a14:compatExt spid="_x0000_s48191"/>
                </a:ext>
                <a:ext uri="{FF2B5EF4-FFF2-40B4-BE49-F238E27FC236}">
                  <a16:creationId xmlns:a16="http://schemas.microsoft.com/office/drawing/2014/main" id="{00000000-0008-0000-1B00-00003F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48192" name="Group Box 64" hidden="1">
              <a:extLst>
                <a:ext uri="{63B3BB69-23CF-44E3-9099-C40C66FF867C}">
                  <a14:compatExt spid="_x0000_s48192"/>
                </a:ext>
                <a:ext uri="{FF2B5EF4-FFF2-40B4-BE49-F238E27FC236}">
                  <a16:creationId xmlns:a16="http://schemas.microsoft.com/office/drawing/2014/main" id="{00000000-0008-0000-1B00-000040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48193" name="Option Button 65" hidden="1">
              <a:extLst>
                <a:ext uri="{63B3BB69-23CF-44E3-9099-C40C66FF867C}">
                  <a14:compatExt spid="_x0000_s48193"/>
                </a:ext>
                <a:ext uri="{FF2B5EF4-FFF2-40B4-BE49-F238E27FC236}">
                  <a16:creationId xmlns:a16="http://schemas.microsoft.com/office/drawing/2014/main" id="{00000000-0008-0000-1B00-00004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48194" name="Option Button 66" hidden="1">
              <a:extLst>
                <a:ext uri="{63B3BB69-23CF-44E3-9099-C40C66FF867C}">
                  <a14:compatExt spid="_x0000_s48194"/>
                </a:ext>
                <a:ext uri="{FF2B5EF4-FFF2-40B4-BE49-F238E27FC236}">
                  <a16:creationId xmlns:a16="http://schemas.microsoft.com/office/drawing/2014/main" id="{00000000-0008-0000-1B00-00004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48195" name="Option Button 67" hidden="1">
              <a:extLst>
                <a:ext uri="{63B3BB69-23CF-44E3-9099-C40C66FF867C}">
                  <a14:compatExt spid="_x0000_s48195"/>
                </a:ext>
                <a:ext uri="{FF2B5EF4-FFF2-40B4-BE49-F238E27FC236}">
                  <a16:creationId xmlns:a16="http://schemas.microsoft.com/office/drawing/2014/main" id="{00000000-0008-0000-1B00-000043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48196" name="Group Box 68" hidden="1">
              <a:extLst>
                <a:ext uri="{63B3BB69-23CF-44E3-9099-C40C66FF867C}">
                  <a14:compatExt spid="_x0000_s48196"/>
                </a:ext>
                <a:ext uri="{FF2B5EF4-FFF2-40B4-BE49-F238E27FC236}">
                  <a16:creationId xmlns:a16="http://schemas.microsoft.com/office/drawing/2014/main" id="{00000000-0008-0000-1B00-000044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48197" name="Option Button 69" hidden="1">
              <a:extLst>
                <a:ext uri="{63B3BB69-23CF-44E3-9099-C40C66FF867C}">
                  <a14:compatExt spid="_x0000_s48197"/>
                </a:ext>
                <a:ext uri="{FF2B5EF4-FFF2-40B4-BE49-F238E27FC236}">
                  <a16:creationId xmlns:a16="http://schemas.microsoft.com/office/drawing/2014/main" id="{00000000-0008-0000-1B00-000045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48198" name="Option Button 70" hidden="1">
              <a:extLst>
                <a:ext uri="{63B3BB69-23CF-44E3-9099-C40C66FF867C}">
                  <a14:compatExt spid="_x0000_s48198"/>
                </a:ext>
                <a:ext uri="{FF2B5EF4-FFF2-40B4-BE49-F238E27FC236}">
                  <a16:creationId xmlns:a16="http://schemas.microsoft.com/office/drawing/2014/main" id="{00000000-0008-0000-1B00-000046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48199" name="Option Button 71" hidden="1">
              <a:extLst>
                <a:ext uri="{63B3BB69-23CF-44E3-9099-C40C66FF867C}">
                  <a14:compatExt spid="_x0000_s48199"/>
                </a:ext>
                <a:ext uri="{FF2B5EF4-FFF2-40B4-BE49-F238E27FC236}">
                  <a16:creationId xmlns:a16="http://schemas.microsoft.com/office/drawing/2014/main" id="{00000000-0008-0000-1B00-000047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48200" name="Group Box 72" hidden="1">
              <a:extLst>
                <a:ext uri="{63B3BB69-23CF-44E3-9099-C40C66FF867C}">
                  <a14:compatExt spid="_x0000_s48200"/>
                </a:ext>
                <a:ext uri="{FF2B5EF4-FFF2-40B4-BE49-F238E27FC236}">
                  <a16:creationId xmlns:a16="http://schemas.microsoft.com/office/drawing/2014/main" id="{00000000-0008-0000-1B00-000048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48201" name="Option Button 73" hidden="1">
              <a:extLst>
                <a:ext uri="{63B3BB69-23CF-44E3-9099-C40C66FF867C}">
                  <a14:compatExt spid="_x0000_s48201"/>
                </a:ext>
                <a:ext uri="{FF2B5EF4-FFF2-40B4-BE49-F238E27FC236}">
                  <a16:creationId xmlns:a16="http://schemas.microsoft.com/office/drawing/2014/main" id="{00000000-0008-0000-1B00-000049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48202" name="Option Button 74" hidden="1">
              <a:extLst>
                <a:ext uri="{63B3BB69-23CF-44E3-9099-C40C66FF867C}">
                  <a14:compatExt spid="_x0000_s48202"/>
                </a:ext>
                <a:ext uri="{FF2B5EF4-FFF2-40B4-BE49-F238E27FC236}">
                  <a16:creationId xmlns:a16="http://schemas.microsoft.com/office/drawing/2014/main" id="{00000000-0008-0000-1B00-00004A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48203" name="Option Button 75" hidden="1">
              <a:extLst>
                <a:ext uri="{63B3BB69-23CF-44E3-9099-C40C66FF867C}">
                  <a14:compatExt spid="_x0000_s48203"/>
                </a:ext>
                <a:ext uri="{FF2B5EF4-FFF2-40B4-BE49-F238E27FC236}">
                  <a16:creationId xmlns:a16="http://schemas.microsoft.com/office/drawing/2014/main" id="{00000000-0008-0000-1B00-00004B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48204" name="Group Box 76" hidden="1">
              <a:extLst>
                <a:ext uri="{63B3BB69-23CF-44E3-9099-C40C66FF867C}">
                  <a14:compatExt spid="_x0000_s48204"/>
                </a:ext>
                <a:ext uri="{FF2B5EF4-FFF2-40B4-BE49-F238E27FC236}">
                  <a16:creationId xmlns:a16="http://schemas.microsoft.com/office/drawing/2014/main" id="{00000000-0008-0000-1B00-00004C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48208" name="Group Box 80" hidden="1">
              <a:extLst>
                <a:ext uri="{63B3BB69-23CF-44E3-9099-C40C66FF867C}">
                  <a14:compatExt spid="_x0000_s48208"/>
                </a:ext>
                <a:ext uri="{FF2B5EF4-FFF2-40B4-BE49-F238E27FC236}">
                  <a16:creationId xmlns:a16="http://schemas.microsoft.com/office/drawing/2014/main" id="{00000000-0008-0000-1B00-000050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48209" name="Option Button 81" hidden="1">
              <a:extLst>
                <a:ext uri="{63B3BB69-23CF-44E3-9099-C40C66FF867C}">
                  <a14:compatExt spid="_x0000_s48209"/>
                </a:ext>
                <a:ext uri="{FF2B5EF4-FFF2-40B4-BE49-F238E27FC236}">
                  <a16:creationId xmlns:a16="http://schemas.microsoft.com/office/drawing/2014/main" id="{00000000-0008-0000-1B00-00005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48210" name="Option Button 82" hidden="1">
              <a:extLst>
                <a:ext uri="{63B3BB69-23CF-44E3-9099-C40C66FF867C}">
                  <a14:compatExt spid="_x0000_s48210"/>
                </a:ext>
                <a:ext uri="{FF2B5EF4-FFF2-40B4-BE49-F238E27FC236}">
                  <a16:creationId xmlns:a16="http://schemas.microsoft.com/office/drawing/2014/main" id="{00000000-0008-0000-1B00-00005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48212" name="Group Box 84" hidden="1">
              <a:extLst>
                <a:ext uri="{63B3BB69-23CF-44E3-9099-C40C66FF867C}">
                  <a14:compatExt spid="_x0000_s48212"/>
                </a:ext>
                <a:ext uri="{FF2B5EF4-FFF2-40B4-BE49-F238E27FC236}">
                  <a16:creationId xmlns:a16="http://schemas.microsoft.com/office/drawing/2014/main" id="{00000000-0008-0000-1B00-000054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48213" name="Option Button 85" hidden="1">
              <a:extLst>
                <a:ext uri="{63B3BB69-23CF-44E3-9099-C40C66FF867C}">
                  <a14:compatExt spid="_x0000_s48213"/>
                </a:ext>
                <a:ext uri="{FF2B5EF4-FFF2-40B4-BE49-F238E27FC236}">
                  <a16:creationId xmlns:a16="http://schemas.microsoft.com/office/drawing/2014/main" id="{00000000-0008-0000-1B00-000055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48214" name="Option Button 86" hidden="1">
              <a:extLst>
                <a:ext uri="{63B3BB69-23CF-44E3-9099-C40C66FF867C}">
                  <a14:compatExt spid="_x0000_s48214"/>
                </a:ext>
                <a:ext uri="{FF2B5EF4-FFF2-40B4-BE49-F238E27FC236}">
                  <a16:creationId xmlns:a16="http://schemas.microsoft.com/office/drawing/2014/main" id="{00000000-0008-0000-1B00-000056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48215" name="Option Button 87" hidden="1">
              <a:extLst>
                <a:ext uri="{63B3BB69-23CF-44E3-9099-C40C66FF867C}">
                  <a14:compatExt spid="_x0000_s48215"/>
                </a:ext>
                <a:ext uri="{FF2B5EF4-FFF2-40B4-BE49-F238E27FC236}">
                  <a16:creationId xmlns:a16="http://schemas.microsoft.com/office/drawing/2014/main" id="{00000000-0008-0000-1B00-000057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48216" name="Group Box 88" hidden="1">
              <a:extLst>
                <a:ext uri="{63B3BB69-23CF-44E3-9099-C40C66FF867C}">
                  <a14:compatExt spid="_x0000_s48216"/>
                </a:ext>
                <a:ext uri="{FF2B5EF4-FFF2-40B4-BE49-F238E27FC236}">
                  <a16:creationId xmlns:a16="http://schemas.microsoft.com/office/drawing/2014/main" id="{00000000-0008-0000-1B00-000058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48217" name="Option Button 89" hidden="1">
              <a:extLst>
                <a:ext uri="{63B3BB69-23CF-44E3-9099-C40C66FF867C}">
                  <a14:compatExt spid="_x0000_s48217"/>
                </a:ext>
                <a:ext uri="{FF2B5EF4-FFF2-40B4-BE49-F238E27FC236}">
                  <a16:creationId xmlns:a16="http://schemas.microsoft.com/office/drawing/2014/main" id="{00000000-0008-0000-1B00-000059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48218" name="Option Button 90" hidden="1">
              <a:extLst>
                <a:ext uri="{63B3BB69-23CF-44E3-9099-C40C66FF867C}">
                  <a14:compatExt spid="_x0000_s48218"/>
                </a:ext>
                <a:ext uri="{FF2B5EF4-FFF2-40B4-BE49-F238E27FC236}">
                  <a16:creationId xmlns:a16="http://schemas.microsoft.com/office/drawing/2014/main" id="{00000000-0008-0000-1B00-00005A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48219" name="Option Button 91" hidden="1">
              <a:extLst>
                <a:ext uri="{63B3BB69-23CF-44E3-9099-C40C66FF867C}">
                  <a14:compatExt spid="_x0000_s48219"/>
                </a:ext>
                <a:ext uri="{FF2B5EF4-FFF2-40B4-BE49-F238E27FC236}">
                  <a16:creationId xmlns:a16="http://schemas.microsoft.com/office/drawing/2014/main" id="{00000000-0008-0000-1B00-00005B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48220" name="Group Box 92" hidden="1">
              <a:extLst>
                <a:ext uri="{63B3BB69-23CF-44E3-9099-C40C66FF867C}">
                  <a14:compatExt spid="_x0000_s48220"/>
                </a:ext>
                <a:ext uri="{FF2B5EF4-FFF2-40B4-BE49-F238E27FC236}">
                  <a16:creationId xmlns:a16="http://schemas.microsoft.com/office/drawing/2014/main" id="{00000000-0008-0000-1B00-00005C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48221" name="Option Button 93" hidden="1">
              <a:extLst>
                <a:ext uri="{63B3BB69-23CF-44E3-9099-C40C66FF867C}">
                  <a14:compatExt spid="_x0000_s48221"/>
                </a:ext>
                <a:ext uri="{FF2B5EF4-FFF2-40B4-BE49-F238E27FC236}">
                  <a16:creationId xmlns:a16="http://schemas.microsoft.com/office/drawing/2014/main" id="{00000000-0008-0000-1B00-00005D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48222" name="Option Button 94" hidden="1">
              <a:extLst>
                <a:ext uri="{63B3BB69-23CF-44E3-9099-C40C66FF867C}">
                  <a14:compatExt spid="_x0000_s48222"/>
                </a:ext>
                <a:ext uri="{FF2B5EF4-FFF2-40B4-BE49-F238E27FC236}">
                  <a16:creationId xmlns:a16="http://schemas.microsoft.com/office/drawing/2014/main" id="{00000000-0008-0000-1B00-00005E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48223" name="Option Button 95" hidden="1">
              <a:extLst>
                <a:ext uri="{63B3BB69-23CF-44E3-9099-C40C66FF867C}">
                  <a14:compatExt spid="_x0000_s48223"/>
                </a:ext>
                <a:ext uri="{FF2B5EF4-FFF2-40B4-BE49-F238E27FC236}">
                  <a16:creationId xmlns:a16="http://schemas.microsoft.com/office/drawing/2014/main" id="{00000000-0008-0000-1B00-00005F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48224" name="Group Box 96" hidden="1">
              <a:extLst>
                <a:ext uri="{63B3BB69-23CF-44E3-9099-C40C66FF867C}">
                  <a14:compatExt spid="_x0000_s48224"/>
                </a:ext>
                <a:ext uri="{FF2B5EF4-FFF2-40B4-BE49-F238E27FC236}">
                  <a16:creationId xmlns:a16="http://schemas.microsoft.com/office/drawing/2014/main" id="{00000000-0008-0000-1B00-000060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48225" name="Option Button 97" hidden="1">
              <a:extLst>
                <a:ext uri="{63B3BB69-23CF-44E3-9099-C40C66FF867C}">
                  <a14:compatExt spid="_x0000_s48225"/>
                </a:ext>
                <a:ext uri="{FF2B5EF4-FFF2-40B4-BE49-F238E27FC236}">
                  <a16:creationId xmlns:a16="http://schemas.microsoft.com/office/drawing/2014/main" id="{00000000-0008-0000-1B00-00006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48226" name="Option Button 98" hidden="1">
              <a:extLst>
                <a:ext uri="{63B3BB69-23CF-44E3-9099-C40C66FF867C}">
                  <a14:compatExt spid="_x0000_s48226"/>
                </a:ext>
                <a:ext uri="{FF2B5EF4-FFF2-40B4-BE49-F238E27FC236}">
                  <a16:creationId xmlns:a16="http://schemas.microsoft.com/office/drawing/2014/main" id="{00000000-0008-0000-1B00-00006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48227" name="Option Button 99" hidden="1">
              <a:extLst>
                <a:ext uri="{63B3BB69-23CF-44E3-9099-C40C66FF867C}">
                  <a14:compatExt spid="_x0000_s48227"/>
                </a:ext>
                <a:ext uri="{FF2B5EF4-FFF2-40B4-BE49-F238E27FC236}">
                  <a16:creationId xmlns:a16="http://schemas.microsoft.com/office/drawing/2014/main" id="{00000000-0008-0000-1B00-000063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48228" name="Group Box 100" hidden="1">
              <a:extLst>
                <a:ext uri="{63B3BB69-23CF-44E3-9099-C40C66FF867C}">
                  <a14:compatExt spid="_x0000_s48228"/>
                </a:ext>
                <a:ext uri="{FF2B5EF4-FFF2-40B4-BE49-F238E27FC236}">
                  <a16:creationId xmlns:a16="http://schemas.microsoft.com/office/drawing/2014/main" id="{00000000-0008-0000-1B00-000064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48229" name="Option Button 101" hidden="1">
              <a:extLst>
                <a:ext uri="{63B3BB69-23CF-44E3-9099-C40C66FF867C}">
                  <a14:compatExt spid="_x0000_s48229"/>
                </a:ext>
                <a:ext uri="{FF2B5EF4-FFF2-40B4-BE49-F238E27FC236}">
                  <a16:creationId xmlns:a16="http://schemas.microsoft.com/office/drawing/2014/main" id="{00000000-0008-0000-1B00-000065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48230" name="Option Button 102" hidden="1">
              <a:extLst>
                <a:ext uri="{63B3BB69-23CF-44E3-9099-C40C66FF867C}">
                  <a14:compatExt spid="_x0000_s48230"/>
                </a:ext>
                <a:ext uri="{FF2B5EF4-FFF2-40B4-BE49-F238E27FC236}">
                  <a16:creationId xmlns:a16="http://schemas.microsoft.com/office/drawing/2014/main" id="{00000000-0008-0000-1B00-000066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48231" name="Option Button 103" hidden="1">
              <a:extLst>
                <a:ext uri="{63B3BB69-23CF-44E3-9099-C40C66FF867C}">
                  <a14:compatExt spid="_x0000_s48231"/>
                </a:ext>
                <a:ext uri="{FF2B5EF4-FFF2-40B4-BE49-F238E27FC236}">
                  <a16:creationId xmlns:a16="http://schemas.microsoft.com/office/drawing/2014/main" id="{00000000-0008-0000-1B00-000067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48232" name="Group Box 104" hidden="1">
              <a:extLst>
                <a:ext uri="{63B3BB69-23CF-44E3-9099-C40C66FF867C}">
                  <a14:compatExt spid="_x0000_s48232"/>
                </a:ext>
                <a:ext uri="{FF2B5EF4-FFF2-40B4-BE49-F238E27FC236}">
                  <a16:creationId xmlns:a16="http://schemas.microsoft.com/office/drawing/2014/main" id="{00000000-0008-0000-1B00-000068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48233" name="Option Button 105" hidden="1">
              <a:extLst>
                <a:ext uri="{63B3BB69-23CF-44E3-9099-C40C66FF867C}">
                  <a14:compatExt spid="_x0000_s48233"/>
                </a:ext>
                <a:ext uri="{FF2B5EF4-FFF2-40B4-BE49-F238E27FC236}">
                  <a16:creationId xmlns:a16="http://schemas.microsoft.com/office/drawing/2014/main" id="{00000000-0008-0000-1B00-000069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48234" name="Option Button 106" hidden="1">
              <a:extLst>
                <a:ext uri="{63B3BB69-23CF-44E3-9099-C40C66FF867C}">
                  <a14:compatExt spid="_x0000_s48234"/>
                </a:ext>
                <a:ext uri="{FF2B5EF4-FFF2-40B4-BE49-F238E27FC236}">
                  <a16:creationId xmlns:a16="http://schemas.microsoft.com/office/drawing/2014/main" id="{00000000-0008-0000-1B00-00006A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48235" name="Option Button 107" hidden="1">
              <a:extLst>
                <a:ext uri="{63B3BB69-23CF-44E3-9099-C40C66FF867C}">
                  <a14:compatExt spid="_x0000_s48235"/>
                </a:ext>
                <a:ext uri="{FF2B5EF4-FFF2-40B4-BE49-F238E27FC236}">
                  <a16:creationId xmlns:a16="http://schemas.microsoft.com/office/drawing/2014/main" id="{00000000-0008-0000-1B00-00006B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48236" name="Group Box 108" hidden="1">
              <a:extLst>
                <a:ext uri="{63B3BB69-23CF-44E3-9099-C40C66FF867C}">
                  <a14:compatExt spid="_x0000_s48236"/>
                </a:ext>
                <a:ext uri="{FF2B5EF4-FFF2-40B4-BE49-F238E27FC236}">
                  <a16:creationId xmlns:a16="http://schemas.microsoft.com/office/drawing/2014/main" id="{00000000-0008-0000-1B00-00006C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48237" name="Option Button 109" hidden="1">
              <a:extLst>
                <a:ext uri="{63B3BB69-23CF-44E3-9099-C40C66FF867C}">
                  <a14:compatExt spid="_x0000_s48237"/>
                </a:ext>
                <a:ext uri="{FF2B5EF4-FFF2-40B4-BE49-F238E27FC236}">
                  <a16:creationId xmlns:a16="http://schemas.microsoft.com/office/drawing/2014/main" id="{00000000-0008-0000-1B00-00006D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48238" name="Option Button 110" hidden="1">
              <a:extLst>
                <a:ext uri="{63B3BB69-23CF-44E3-9099-C40C66FF867C}">
                  <a14:compatExt spid="_x0000_s48238"/>
                </a:ext>
                <a:ext uri="{FF2B5EF4-FFF2-40B4-BE49-F238E27FC236}">
                  <a16:creationId xmlns:a16="http://schemas.microsoft.com/office/drawing/2014/main" id="{00000000-0008-0000-1B00-00006E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48239" name="Option Button 111" hidden="1">
              <a:extLst>
                <a:ext uri="{63B3BB69-23CF-44E3-9099-C40C66FF867C}">
                  <a14:compatExt spid="_x0000_s48239"/>
                </a:ext>
                <a:ext uri="{FF2B5EF4-FFF2-40B4-BE49-F238E27FC236}">
                  <a16:creationId xmlns:a16="http://schemas.microsoft.com/office/drawing/2014/main" id="{00000000-0008-0000-1B00-00006F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48240" name="Group Box 112" hidden="1">
              <a:extLst>
                <a:ext uri="{63B3BB69-23CF-44E3-9099-C40C66FF867C}">
                  <a14:compatExt spid="_x0000_s48240"/>
                </a:ext>
                <a:ext uri="{FF2B5EF4-FFF2-40B4-BE49-F238E27FC236}">
                  <a16:creationId xmlns:a16="http://schemas.microsoft.com/office/drawing/2014/main" id="{00000000-0008-0000-1B00-000070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48241" name="Option Button 113" hidden="1">
              <a:extLst>
                <a:ext uri="{63B3BB69-23CF-44E3-9099-C40C66FF867C}">
                  <a14:compatExt spid="_x0000_s48241"/>
                </a:ext>
                <a:ext uri="{FF2B5EF4-FFF2-40B4-BE49-F238E27FC236}">
                  <a16:creationId xmlns:a16="http://schemas.microsoft.com/office/drawing/2014/main" id="{00000000-0008-0000-1B00-00007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48242" name="Option Button 114" hidden="1">
              <a:extLst>
                <a:ext uri="{63B3BB69-23CF-44E3-9099-C40C66FF867C}">
                  <a14:compatExt spid="_x0000_s48242"/>
                </a:ext>
                <a:ext uri="{FF2B5EF4-FFF2-40B4-BE49-F238E27FC236}">
                  <a16:creationId xmlns:a16="http://schemas.microsoft.com/office/drawing/2014/main" id="{00000000-0008-0000-1B00-00007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48243" name="Option Button 115" hidden="1">
              <a:extLst>
                <a:ext uri="{63B3BB69-23CF-44E3-9099-C40C66FF867C}">
                  <a14:compatExt spid="_x0000_s48243"/>
                </a:ext>
                <a:ext uri="{FF2B5EF4-FFF2-40B4-BE49-F238E27FC236}">
                  <a16:creationId xmlns:a16="http://schemas.microsoft.com/office/drawing/2014/main" id="{00000000-0008-0000-1B00-000073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48244" name="Group Box 116" hidden="1">
              <a:extLst>
                <a:ext uri="{63B3BB69-23CF-44E3-9099-C40C66FF867C}">
                  <a14:compatExt spid="_x0000_s48244"/>
                </a:ext>
                <a:ext uri="{FF2B5EF4-FFF2-40B4-BE49-F238E27FC236}">
                  <a16:creationId xmlns:a16="http://schemas.microsoft.com/office/drawing/2014/main" id="{00000000-0008-0000-1B00-000074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48245" name="Option Button 117" hidden="1">
              <a:extLst>
                <a:ext uri="{63B3BB69-23CF-44E3-9099-C40C66FF867C}">
                  <a14:compatExt spid="_x0000_s48245"/>
                </a:ext>
                <a:ext uri="{FF2B5EF4-FFF2-40B4-BE49-F238E27FC236}">
                  <a16:creationId xmlns:a16="http://schemas.microsoft.com/office/drawing/2014/main" id="{00000000-0008-0000-1B00-000075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48246" name="Option Button 118" hidden="1">
              <a:extLst>
                <a:ext uri="{63B3BB69-23CF-44E3-9099-C40C66FF867C}">
                  <a14:compatExt spid="_x0000_s48246"/>
                </a:ext>
                <a:ext uri="{FF2B5EF4-FFF2-40B4-BE49-F238E27FC236}">
                  <a16:creationId xmlns:a16="http://schemas.microsoft.com/office/drawing/2014/main" id="{00000000-0008-0000-1B00-000076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48247" name="Option Button 119" hidden="1">
              <a:extLst>
                <a:ext uri="{63B3BB69-23CF-44E3-9099-C40C66FF867C}">
                  <a14:compatExt spid="_x0000_s48247"/>
                </a:ext>
                <a:ext uri="{FF2B5EF4-FFF2-40B4-BE49-F238E27FC236}">
                  <a16:creationId xmlns:a16="http://schemas.microsoft.com/office/drawing/2014/main" id="{00000000-0008-0000-1B00-000077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48248" name="Group Box 120" hidden="1">
              <a:extLst>
                <a:ext uri="{63B3BB69-23CF-44E3-9099-C40C66FF867C}">
                  <a14:compatExt spid="_x0000_s48248"/>
                </a:ext>
                <a:ext uri="{FF2B5EF4-FFF2-40B4-BE49-F238E27FC236}">
                  <a16:creationId xmlns:a16="http://schemas.microsoft.com/office/drawing/2014/main" id="{00000000-0008-0000-1B00-000078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48258" name="Rectangle 121">
          <a:extLst>
            <a:ext uri="{FF2B5EF4-FFF2-40B4-BE49-F238E27FC236}">
              <a16:creationId xmlns:a16="http://schemas.microsoft.com/office/drawing/2014/main" id="{00000000-0008-0000-1B00-000082BC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48259" name="Rectangle 122">
          <a:extLst>
            <a:ext uri="{FF2B5EF4-FFF2-40B4-BE49-F238E27FC236}">
              <a16:creationId xmlns:a16="http://schemas.microsoft.com/office/drawing/2014/main" id="{00000000-0008-0000-1B00-000083BC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48260" name="Rectangle 123">
          <a:extLst>
            <a:ext uri="{FF2B5EF4-FFF2-40B4-BE49-F238E27FC236}">
              <a16:creationId xmlns:a16="http://schemas.microsoft.com/office/drawing/2014/main" id="{00000000-0008-0000-1B00-000084BC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48252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7CBC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48253" name="Option Button 125" hidden="1">
              <a:extLst>
                <a:ext uri="{63B3BB69-23CF-44E3-9099-C40C66FF867C}">
                  <a14:compatExt spid="_x0000_s48253"/>
                </a:ext>
                <a:ext uri="{FF2B5EF4-FFF2-40B4-BE49-F238E27FC236}">
                  <a16:creationId xmlns:a16="http://schemas.microsoft.com/office/drawing/2014/main" id="{00000000-0008-0000-1B00-00007D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48254" name="Option Button 126" hidden="1">
              <a:extLst>
                <a:ext uri="{63B3BB69-23CF-44E3-9099-C40C66FF867C}">
                  <a14:compatExt spid="_x0000_s48254"/>
                </a:ext>
                <a:ext uri="{FF2B5EF4-FFF2-40B4-BE49-F238E27FC236}">
                  <a16:creationId xmlns:a16="http://schemas.microsoft.com/office/drawing/2014/main" id="{00000000-0008-0000-1B00-00007E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48255" name="Option Button 127" hidden="1">
              <a:extLst>
                <a:ext uri="{63B3BB69-23CF-44E3-9099-C40C66FF867C}">
                  <a14:compatExt spid="_x0000_s48255"/>
                </a:ext>
                <a:ext uri="{FF2B5EF4-FFF2-40B4-BE49-F238E27FC236}">
                  <a16:creationId xmlns:a16="http://schemas.microsoft.com/office/drawing/2014/main" id="{00000000-0008-0000-1B00-00007F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48256" name="Option Button 128" hidden="1">
              <a:extLst>
                <a:ext uri="{63B3BB69-23CF-44E3-9099-C40C66FF867C}">
                  <a14:compatExt spid="_x0000_s48256"/>
                </a:ext>
                <a:ext uri="{FF2B5EF4-FFF2-40B4-BE49-F238E27FC236}">
                  <a16:creationId xmlns:a16="http://schemas.microsoft.com/office/drawing/2014/main" id="{00000000-0008-0000-1B00-000080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48257" name="Option Button 129" hidden="1">
              <a:extLst>
                <a:ext uri="{63B3BB69-23CF-44E3-9099-C40C66FF867C}">
                  <a14:compatExt spid="_x0000_s48257"/>
                </a:ext>
                <a:ext uri="{FF2B5EF4-FFF2-40B4-BE49-F238E27FC236}">
                  <a16:creationId xmlns:a16="http://schemas.microsoft.com/office/drawing/2014/main" id="{00000000-0008-0000-1B00-00008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49153" name="Option Button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1C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49154" name="Option Button 2" hidden="1">
              <a:extLst>
                <a:ext uri="{63B3BB69-23CF-44E3-9099-C40C66FF867C}">
                  <a14:compatExt spid="_x0000_s49154"/>
                </a:ext>
                <a:ext uri="{FF2B5EF4-FFF2-40B4-BE49-F238E27FC236}">
                  <a16:creationId xmlns:a16="http://schemas.microsoft.com/office/drawing/2014/main" id="{00000000-0008-0000-1C00-00000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49155" name="Option Button 3" hidden="1">
              <a:extLst>
                <a:ext uri="{63B3BB69-23CF-44E3-9099-C40C66FF867C}">
                  <a14:compatExt spid="_x0000_s49155"/>
                </a:ext>
                <a:ext uri="{FF2B5EF4-FFF2-40B4-BE49-F238E27FC236}">
                  <a16:creationId xmlns:a16="http://schemas.microsoft.com/office/drawing/2014/main" id="{00000000-0008-0000-1C00-00000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49156" name="Group Box 4" hidden="1">
              <a:extLst>
                <a:ext uri="{63B3BB69-23CF-44E3-9099-C40C66FF867C}">
                  <a14:compatExt spid="_x0000_s49156"/>
                </a:ext>
                <a:ext uri="{FF2B5EF4-FFF2-40B4-BE49-F238E27FC236}">
                  <a16:creationId xmlns:a16="http://schemas.microsoft.com/office/drawing/2014/main" id="{00000000-0008-0000-1C00-00000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49157" name="Option Button 5" hidden="1">
              <a:extLst>
                <a:ext uri="{63B3BB69-23CF-44E3-9099-C40C66FF867C}">
                  <a14:compatExt spid="_x0000_s49157"/>
                </a:ext>
                <a:ext uri="{FF2B5EF4-FFF2-40B4-BE49-F238E27FC236}">
                  <a16:creationId xmlns:a16="http://schemas.microsoft.com/office/drawing/2014/main" id="{00000000-0008-0000-1C00-00000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49158" name="Option Button 6" hidden="1">
              <a:extLst>
                <a:ext uri="{63B3BB69-23CF-44E3-9099-C40C66FF867C}">
                  <a14:compatExt spid="_x0000_s49158"/>
                </a:ext>
                <a:ext uri="{FF2B5EF4-FFF2-40B4-BE49-F238E27FC236}">
                  <a16:creationId xmlns:a16="http://schemas.microsoft.com/office/drawing/2014/main" id="{00000000-0008-0000-1C00-00000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49159" name="Option Button 7" hidden="1">
              <a:extLst>
                <a:ext uri="{63B3BB69-23CF-44E3-9099-C40C66FF867C}">
                  <a14:compatExt spid="_x0000_s49159"/>
                </a:ext>
                <a:ext uri="{FF2B5EF4-FFF2-40B4-BE49-F238E27FC236}">
                  <a16:creationId xmlns:a16="http://schemas.microsoft.com/office/drawing/2014/main" id="{00000000-0008-0000-1C00-000007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49160" name="Group Box 8" hidden="1">
              <a:extLst>
                <a:ext uri="{63B3BB69-23CF-44E3-9099-C40C66FF867C}">
                  <a14:compatExt spid="_x0000_s49160"/>
                </a:ext>
                <a:ext uri="{FF2B5EF4-FFF2-40B4-BE49-F238E27FC236}">
                  <a16:creationId xmlns:a16="http://schemas.microsoft.com/office/drawing/2014/main" id="{00000000-0008-0000-1C00-000008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49161" name="Option Button 9" hidden="1">
              <a:extLst>
                <a:ext uri="{63B3BB69-23CF-44E3-9099-C40C66FF867C}">
                  <a14:compatExt spid="_x0000_s49161"/>
                </a:ext>
                <a:ext uri="{FF2B5EF4-FFF2-40B4-BE49-F238E27FC236}">
                  <a16:creationId xmlns:a16="http://schemas.microsoft.com/office/drawing/2014/main" id="{00000000-0008-0000-1C00-000009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49162" name="Option Button 10" hidden="1">
              <a:extLst>
                <a:ext uri="{63B3BB69-23CF-44E3-9099-C40C66FF867C}">
                  <a14:compatExt spid="_x0000_s49162"/>
                </a:ext>
                <a:ext uri="{FF2B5EF4-FFF2-40B4-BE49-F238E27FC236}">
                  <a16:creationId xmlns:a16="http://schemas.microsoft.com/office/drawing/2014/main" id="{00000000-0008-0000-1C00-00000A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49164" name="Group Box 12" hidden="1">
              <a:extLst>
                <a:ext uri="{63B3BB69-23CF-44E3-9099-C40C66FF867C}">
                  <a14:compatExt spid="_x0000_s49164"/>
                </a:ext>
                <a:ext uri="{FF2B5EF4-FFF2-40B4-BE49-F238E27FC236}">
                  <a16:creationId xmlns:a16="http://schemas.microsoft.com/office/drawing/2014/main" id="{00000000-0008-0000-1C00-00000C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49165" name="Option Button 13" hidden="1">
              <a:extLst>
                <a:ext uri="{63B3BB69-23CF-44E3-9099-C40C66FF867C}">
                  <a14:compatExt spid="_x0000_s49165"/>
                </a:ext>
                <a:ext uri="{FF2B5EF4-FFF2-40B4-BE49-F238E27FC236}">
                  <a16:creationId xmlns:a16="http://schemas.microsoft.com/office/drawing/2014/main" id="{00000000-0008-0000-1C00-00000D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49166" name="Option Button 14" hidden="1">
              <a:extLst>
                <a:ext uri="{63B3BB69-23CF-44E3-9099-C40C66FF867C}">
                  <a14:compatExt spid="_x0000_s49166"/>
                </a:ext>
                <a:ext uri="{FF2B5EF4-FFF2-40B4-BE49-F238E27FC236}">
                  <a16:creationId xmlns:a16="http://schemas.microsoft.com/office/drawing/2014/main" id="{00000000-0008-0000-1C00-00000E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49167" name="Option Button 15" hidden="1">
              <a:extLst>
                <a:ext uri="{63B3BB69-23CF-44E3-9099-C40C66FF867C}">
                  <a14:compatExt spid="_x0000_s49167"/>
                </a:ext>
                <a:ext uri="{FF2B5EF4-FFF2-40B4-BE49-F238E27FC236}">
                  <a16:creationId xmlns:a16="http://schemas.microsoft.com/office/drawing/2014/main" id="{00000000-0008-0000-1C00-00000F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49168" name="Group Box 16" hidden="1">
              <a:extLst>
                <a:ext uri="{63B3BB69-23CF-44E3-9099-C40C66FF867C}">
                  <a14:compatExt spid="_x0000_s49168"/>
                </a:ext>
                <a:ext uri="{FF2B5EF4-FFF2-40B4-BE49-F238E27FC236}">
                  <a16:creationId xmlns:a16="http://schemas.microsoft.com/office/drawing/2014/main" id="{00000000-0008-0000-1C00-000010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49169" name="Option Button 17" hidden="1">
              <a:extLst>
                <a:ext uri="{63B3BB69-23CF-44E3-9099-C40C66FF867C}">
                  <a14:compatExt spid="_x0000_s49169"/>
                </a:ext>
                <a:ext uri="{FF2B5EF4-FFF2-40B4-BE49-F238E27FC236}">
                  <a16:creationId xmlns:a16="http://schemas.microsoft.com/office/drawing/2014/main" id="{00000000-0008-0000-1C00-00001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49170" name="Option Button 18" hidden="1">
              <a:extLst>
                <a:ext uri="{63B3BB69-23CF-44E3-9099-C40C66FF867C}">
                  <a14:compatExt spid="_x0000_s49170"/>
                </a:ext>
                <a:ext uri="{FF2B5EF4-FFF2-40B4-BE49-F238E27FC236}">
                  <a16:creationId xmlns:a16="http://schemas.microsoft.com/office/drawing/2014/main" id="{00000000-0008-0000-1C00-00001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49171" name="Option Button 19" hidden="1">
              <a:extLst>
                <a:ext uri="{63B3BB69-23CF-44E3-9099-C40C66FF867C}">
                  <a14:compatExt spid="_x0000_s49171"/>
                </a:ext>
                <a:ext uri="{FF2B5EF4-FFF2-40B4-BE49-F238E27FC236}">
                  <a16:creationId xmlns:a16="http://schemas.microsoft.com/office/drawing/2014/main" id="{00000000-0008-0000-1C00-00001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49172" name="Group Box 20" hidden="1">
              <a:extLst>
                <a:ext uri="{63B3BB69-23CF-44E3-9099-C40C66FF867C}">
                  <a14:compatExt spid="_x0000_s49172"/>
                </a:ext>
                <a:ext uri="{FF2B5EF4-FFF2-40B4-BE49-F238E27FC236}">
                  <a16:creationId xmlns:a16="http://schemas.microsoft.com/office/drawing/2014/main" id="{00000000-0008-0000-1C00-00001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49173" name="Option Button 21" hidden="1">
              <a:extLst>
                <a:ext uri="{63B3BB69-23CF-44E3-9099-C40C66FF867C}">
                  <a14:compatExt spid="_x0000_s49173"/>
                </a:ext>
                <a:ext uri="{FF2B5EF4-FFF2-40B4-BE49-F238E27FC236}">
                  <a16:creationId xmlns:a16="http://schemas.microsoft.com/office/drawing/2014/main" id="{00000000-0008-0000-1C00-00001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49174" name="Option Button 22" hidden="1">
              <a:extLst>
                <a:ext uri="{63B3BB69-23CF-44E3-9099-C40C66FF867C}">
                  <a14:compatExt spid="_x0000_s49174"/>
                </a:ext>
                <a:ext uri="{FF2B5EF4-FFF2-40B4-BE49-F238E27FC236}">
                  <a16:creationId xmlns:a16="http://schemas.microsoft.com/office/drawing/2014/main" id="{00000000-0008-0000-1C00-00001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49175" name="Option Button 23" hidden="1">
              <a:extLst>
                <a:ext uri="{63B3BB69-23CF-44E3-9099-C40C66FF867C}">
                  <a14:compatExt spid="_x0000_s49175"/>
                </a:ext>
                <a:ext uri="{FF2B5EF4-FFF2-40B4-BE49-F238E27FC236}">
                  <a16:creationId xmlns:a16="http://schemas.microsoft.com/office/drawing/2014/main" id="{00000000-0008-0000-1C00-000017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49176" name="Group Box 24" hidden="1">
              <a:extLst>
                <a:ext uri="{63B3BB69-23CF-44E3-9099-C40C66FF867C}">
                  <a14:compatExt spid="_x0000_s49176"/>
                </a:ext>
                <a:ext uri="{FF2B5EF4-FFF2-40B4-BE49-F238E27FC236}">
                  <a16:creationId xmlns:a16="http://schemas.microsoft.com/office/drawing/2014/main" id="{00000000-0008-0000-1C00-000018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49177" name="Option Button 25" hidden="1">
              <a:extLst>
                <a:ext uri="{63B3BB69-23CF-44E3-9099-C40C66FF867C}">
                  <a14:compatExt spid="_x0000_s49177"/>
                </a:ext>
                <a:ext uri="{FF2B5EF4-FFF2-40B4-BE49-F238E27FC236}">
                  <a16:creationId xmlns:a16="http://schemas.microsoft.com/office/drawing/2014/main" id="{00000000-0008-0000-1C00-000019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49178" name="Option Button 26" hidden="1">
              <a:extLst>
                <a:ext uri="{63B3BB69-23CF-44E3-9099-C40C66FF867C}">
                  <a14:compatExt spid="_x0000_s49178"/>
                </a:ext>
                <a:ext uri="{FF2B5EF4-FFF2-40B4-BE49-F238E27FC236}">
                  <a16:creationId xmlns:a16="http://schemas.microsoft.com/office/drawing/2014/main" id="{00000000-0008-0000-1C00-00001A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49179" name="Option Button 27" hidden="1">
              <a:extLst>
                <a:ext uri="{63B3BB69-23CF-44E3-9099-C40C66FF867C}">
                  <a14:compatExt spid="_x0000_s49179"/>
                </a:ext>
                <a:ext uri="{FF2B5EF4-FFF2-40B4-BE49-F238E27FC236}">
                  <a16:creationId xmlns:a16="http://schemas.microsoft.com/office/drawing/2014/main" id="{00000000-0008-0000-1C00-00001B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49180" name="Group Box 28" hidden="1">
              <a:extLst>
                <a:ext uri="{63B3BB69-23CF-44E3-9099-C40C66FF867C}">
                  <a14:compatExt spid="_x0000_s49180"/>
                </a:ext>
                <a:ext uri="{FF2B5EF4-FFF2-40B4-BE49-F238E27FC236}">
                  <a16:creationId xmlns:a16="http://schemas.microsoft.com/office/drawing/2014/main" id="{00000000-0008-0000-1C00-00001C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49181" name="Option Button 29" hidden="1">
              <a:extLst>
                <a:ext uri="{63B3BB69-23CF-44E3-9099-C40C66FF867C}">
                  <a14:compatExt spid="_x0000_s49181"/>
                </a:ext>
                <a:ext uri="{FF2B5EF4-FFF2-40B4-BE49-F238E27FC236}">
                  <a16:creationId xmlns:a16="http://schemas.microsoft.com/office/drawing/2014/main" id="{00000000-0008-0000-1C00-00001D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49182" name="Option Button 30" hidden="1">
              <a:extLst>
                <a:ext uri="{63B3BB69-23CF-44E3-9099-C40C66FF867C}">
                  <a14:compatExt spid="_x0000_s49182"/>
                </a:ext>
                <a:ext uri="{FF2B5EF4-FFF2-40B4-BE49-F238E27FC236}">
                  <a16:creationId xmlns:a16="http://schemas.microsoft.com/office/drawing/2014/main" id="{00000000-0008-0000-1C00-00001E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49183" name="Option Button 31" hidden="1">
              <a:extLst>
                <a:ext uri="{63B3BB69-23CF-44E3-9099-C40C66FF867C}">
                  <a14:compatExt spid="_x0000_s49183"/>
                </a:ext>
                <a:ext uri="{FF2B5EF4-FFF2-40B4-BE49-F238E27FC236}">
                  <a16:creationId xmlns:a16="http://schemas.microsoft.com/office/drawing/2014/main" id="{00000000-0008-0000-1C00-00001F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49184" name="Group Box 32" hidden="1">
              <a:extLst>
                <a:ext uri="{63B3BB69-23CF-44E3-9099-C40C66FF867C}">
                  <a14:compatExt spid="_x0000_s49184"/>
                </a:ext>
                <a:ext uri="{FF2B5EF4-FFF2-40B4-BE49-F238E27FC236}">
                  <a16:creationId xmlns:a16="http://schemas.microsoft.com/office/drawing/2014/main" id="{00000000-0008-0000-1C00-000020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49185" name="Option Button 33" hidden="1">
              <a:extLst>
                <a:ext uri="{63B3BB69-23CF-44E3-9099-C40C66FF867C}">
                  <a14:compatExt spid="_x0000_s49185"/>
                </a:ext>
                <a:ext uri="{FF2B5EF4-FFF2-40B4-BE49-F238E27FC236}">
                  <a16:creationId xmlns:a16="http://schemas.microsoft.com/office/drawing/2014/main" id="{00000000-0008-0000-1C00-00002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49186" name="Option Button 34" hidden="1">
              <a:extLst>
                <a:ext uri="{63B3BB69-23CF-44E3-9099-C40C66FF867C}">
                  <a14:compatExt spid="_x0000_s49186"/>
                </a:ext>
                <a:ext uri="{FF2B5EF4-FFF2-40B4-BE49-F238E27FC236}">
                  <a16:creationId xmlns:a16="http://schemas.microsoft.com/office/drawing/2014/main" id="{00000000-0008-0000-1C00-00002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49187" name="Option Button 35" hidden="1">
              <a:extLst>
                <a:ext uri="{63B3BB69-23CF-44E3-9099-C40C66FF867C}">
                  <a14:compatExt spid="_x0000_s49187"/>
                </a:ext>
                <a:ext uri="{FF2B5EF4-FFF2-40B4-BE49-F238E27FC236}">
                  <a16:creationId xmlns:a16="http://schemas.microsoft.com/office/drawing/2014/main" id="{00000000-0008-0000-1C00-00002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49188" name="Group Box 36" hidden="1">
              <a:extLst>
                <a:ext uri="{63B3BB69-23CF-44E3-9099-C40C66FF867C}">
                  <a14:compatExt spid="_x0000_s49188"/>
                </a:ext>
                <a:ext uri="{FF2B5EF4-FFF2-40B4-BE49-F238E27FC236}">
                  <a16:creationId xmlns:a16="http://schemas.microsoft.com/office/drawing/2014/main" id="{00000000-0008-0000-1C00-00002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49189" name="Option Button 37" hidden="1">
              <a:extLst>
                <a:ext uri="{63B3BB69-23CF-44E3-9099-C40C66FF867C}">
                  <a14:compatExt spid="_x0000_s49189"/>
                </a:ext>
                <a:ext uri="{FF2B5EF4-FFF2-40B4-BE49-F238E27FC236}">
                  <a16:creationId xmlns:a16="http://schemas.microsoft.com/office/drawing/2014/main" id="{00000000-0008-0000-1C00-00002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49190" name="Option Button 38" hidden="1">
              <a:extLst>
                <a:ext uri="{63B3BB69-23CF-44E3-9099-C40C66FF867C}">
                  <a14:compatExt spid="_x0000_s49190"/>
                </a:ext>
                <a:ext uri="{FF2B5EF4-FFF2-40B4-BE49-F238E27FC236}">
                  <a16:creationId xmlns:a16="http://schemas.microsoft.com/office/drawing/2014/main" id="{00000000-0008-0000-1C00-00002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49191" name="Option Button 39" hidden="1">
              <a:extLst>
                <a:ext uri="{63B3BB69-23CF-44E3-9099-C40C66FF867C}">
                  <a14:compatExt spid="_x0000_s49191"/>
                </a:ext>
                <a:ext uri="{FF2B5EF4-FFF2-40B4-BE49-F238E27FC236}">
                  <a16:creationId xmlns:a16="http://schemas.microsoft.com/office/drawing/2014/main" id="{00000000-0008-0000-1C00-000027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49192" name="Group Box 40" hidden="1">
              <a:extLst>
                <a:ext uri="{63B3BB69-23CF-44E3-9099-C40C66FF867C}">
                  <a14:compatExt spid="_x0000_s49192"/>
                </a:ext>
                <a:ext uri="{FF2B5EF4-FFF2-40B4-BE49-F238E27FC236}">
                  <a16:creationId xmlns:a16="http://schemas.microsoft.com/office/drawing/2014/main" id="{00000000-0008-0000-1C00-000028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49193" name="Option Button 41" hidden="1">
              <a:extLst>
                <a:ext uri="{63B3BB69-23CF-44E3-9099-C40C66FF867C}">
                  <a14:compatExt spid="_x0000_s49193"/>
                </a:ext>
                <a:ext uri="{FF2B5EF4-FFF2-40B4-BE49-F238E27FC236}">
                  <a16:creationId xmlns:a16="http://schemas.microsoft.com/office/drawing/2014/main" id="{00000000-0008-0000-1C00-000029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49194" name="Option Button 42" hidden="1">
              <a:extLst>
                <a:ext uri="{63B3BB69-23CF-44E3-9099-C40C66FF867C}">
                  <a14:compatExt spid="_x0000_s49194"/>
                </a:ext>
                <a:ext uri="{FF2B5EF4-FFF2-40B4-BE49-F238E27FC236}">
                  <a16:creationId xmlns:a16="http://schemas.microsoft.com/office/drawing/2014/main" id="{00000000-0008-0000-1C00-00002A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49195" name="Option Button 43" hidden="1">
              <a:extLst>
                <a:ext uri="{63B3BB69-23CF-44E3-9099-C40C66FF867C}">
                  <a14:compatExt spid="_x0000_s49195"/>
                </a:ext>
                <a:ext uri="{FF2B5EF4-FFF2-40B4-BE49-F238E27FC236}">
                  <a16:creationId xmlns:a16="http://schemas.microsoft.com/office/drawing/2014/main" id="{00000000-0008-0000-1C00-00002B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49196" name="Group Box 44" hidden="1">
              <a:extLst>
                <a:ext uri="{63B3BB69-23CF-44E3-9099-C40C66FF867C}">
                  <a14:compatExt spid="_x0000_s49196"/>
                </a:ext>
                <a:ext uri="{FF2B5EF4-FFF2-40B4-BE49-F238E27FC236}">
                  <a16:creationId xmlns:a16="http://schemas.microsoft.com/office/drawing/2014/main" id="{00000000-0008-0000-1C00-00002C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49197" name="Option Button 45" hidden="1">
              <a:extLst>
                <a:ext uri="{63B3BB69-23CF-44E3-9099-C40C66FF867C}">
                  <a14:compatExt spid="_x0000_s49197"/>
                </a:ext>
                <a:ext uri="{FF2B5EF4-FFF2-40B4-BE49-F238E27FC236}">
                  <a16:creationId xmlns:a16="http://schemas.microsoft.com/office/drawing/2014/main" id="{00000000-0008-0000-1C00-00002D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49198" name="Option Button 46" hidden="1">
              <a:extLst>
                <a:ext uri="{63B3BB69-23CF-44E3-9099-C40C66FF867C}">
                  <a14:compatExt spid="_x0000_s49198"/>
                </a:ext>
                <a:ext uri="{FF2B5EF4-FFF2-40B4-BE49-F238E27FC236}">
                  <a16:creationId xmlns:a16="http://schemas.microsoft.com/office/drawing/2014/main" id="{00000000-0008-0000-1C00-00002E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49199" name="Option Button 47" hidden="1">
              <a:extLst>
                <a:ext uri="{63B3BB69-23CF-44E3-9099-C40C66FF867C}">
                  <a14:compatExt spid="_x0000_s49199"/>
                </a:ext>
                <a:ext uri="{FF2B5EF4-FFF2-40B4-BE49-F238E27FC236}">
                  <a16:creationId xmlns:a16="http://schemas.microsoft.com/office/drawing/2014/main" id="{00000000-0008-0000-1C00-00002F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49200" name="Group Box 48" hidden="1">
              <a:extLst>
                <a:ext uri="{63B3BB69-23CF-44E3-9099-C40C66FF867C}">
                  <a14:compatExt spid="_x0000_s49200"/>
                </a:ext>
                <a:ext uri="{FF2B5EF4-FFF2-40B4-BE49-F238E27FC236}">
                  <a16:creationId xmlns:a16="http://schemas.microsoft.com/office/drawing/2014/main" id="{00000000-0008-0000-1C00-000030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49201" name="Option Button 49" hidden="1">
              <a:extLst>
                <a:ext uri="{63B3BB69-23CF-44E3-9099-C40C66FF867C}">
                  <a14:compatExt spid="_x0000_s49201"/>
                </a:ext>
                <a:ext uri="{FF2B5EF4-FFF2-40B4-BE49-F238E27FC236}">
                  <a16:creationId xmlns:a16="http://schemas.microsoft.com/office/drawing/2014/main" id="{00000000-0008-0000-1C00-00003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49202" name="Option Button 50" hidden="1">
              <a:extLst>
                <a:ext uri="{63B3BB69-23CF-44E3-9099-C40C66FF867C}">
                  <a14:compatExt spid="_x0000_s49202"/>
                </a:ext>
                <a:ext uri="{FF2B5EF4-FFF2-40B4-BE49-F238E27FC236}">
                  <a16:creationId xmlns:a16="http://schemas.microsoft.com/office/drawing/2014/main" id="{00000000-0008-0000-1C00-00003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49203" name="Option Button 51" hidden="1">
              <a:extLst>
                <a:ext uri="{63B3BB69-23CF-44E3-9099-C40C66FF867C}">
                  <a14:compatExt spid="_x0000_s49203"/>
                </a:ext>
                <a:ext uri="{FF2B5EF4-FFF2-40B4-BE49-F238E27FC236}">
                  <a16:creationId xmlns:a16="http://schemas.microsoft.com/office/drawing/2014/main" id="{00000000-0008-0000-1C00-00003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49204" name="Group Box 52" hidden="1">
              <a:extLst>
                <a:ext uri="{63B3BB69-23CF-44E3-9099-C40C66FF867C}">
                  <a14:compatExt spid="_x0000_s49204"/>
                </a:ext>
                <a:ext uri="{FF2B5EF4-FFF2-40B4-BE49-F238E27FC236}">
                  <a16:creationId xmlns:a16="http://schemas.microsoft.com/office/drawing/2014/main" id="{00000000-0008-0000-1C00-00003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49205" name="Option Button 53" hidden="1">
              <a:extLst>
                <a:ext uri="{63B3BB69-23CF-44E3-9099-C40C66FF867C}">
                  <a14:compatExt spid="_x0000_s49205"/>
                </a:ext>
                <a:ext uri="{FF2B5EF4-FFF2-40B4-BE49-F238E27FC236}">
                  <a16:creationId xmlns:a16="http://schemas.microsoft.com/office/drawing/2014/main" id="{00000000-0008-0000-1C00-00003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49206" name="Option Button 54" hidden="1">
              <a:extLst>
                <a:ext uri="{63B3BB69-23CF-44E3-9099-C40C66FF867C}">
                  <a14:compatExt spid="_x0000_s49206"/>
                </a:ext>
                <a:ext uri="{FF2B5EF4-FFF2-40B4-BE49-F238E27FC236}">
                  <a16:creationId xmlns:a16="http://schemas.microsoft.com/office/drawing/2014/main" id="{00000000-0008-0000-1C00-00003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49207" name="Option Button 55" hidden="1">
              <a:extLst>
                <a:ext uri="{63B3BB69-23CF-44E3-9099-C40C66FF867C}">
                  <a14:compatExt spid="_x0000_s49207"/>
                </a:ext>
                <a:ext uri="{FF2B5EF4-FFF2-40B4-BE49-F238E27FC236}">
                  <a16:creationId xmlns:a16="http://schemas.microsoft.com/office/drawing/2014/main" id="{00000000-0008-0000-1C00-000037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49208" name="Group Box 56" hidden="1">
              <a:extLst>
                <a:ext uri="{63B3BB69-23CF-44E3-9099-C40C66FF867C}">
                  <a14:compatExt spid="_x0000_s49208"/>
                </a:ext>
                <a:ext uri="{FF2B5EF4-FFF2-40B4-BE49-F238E27FC236}">
                  <a16:creationId xmlns:a16="http://schemas.microsoft.com/office/drawing/2014/main" id="{00000000-0008-0000-1C00-000038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49209" name="Option Button 57" hidden="1">
              <a:extLst>
                <a:ext uri="{63B3BB69-23CF-44E3-9099-C40C66FF867C}">
                  <a14:compatExt spid="_x0000_s49209"/>
                </a:ext>
                <a:ext uri="{FF2B5EF4-FFF2-40B4-BE49-F238E27FC236}">
                  <a16:creationId xmlns:a16="http://schemas.microsoft.com/office/drawing/2014/main" id="{00000000-0008-0000-1C00-000039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49210" name="Option Button 58" hidden="1">
              <a:extLst>
                <a:ext uri="{63B3BB69-23CF-44E3-9099-C40C66FF867C}">
                  <a14:compatExt spid="_x0000_s49210"/>
                </a:ext>
                <a:ext uri="{FF2B5EF4-FFF2-40B4-BE49-F238E27FC236}">
                  <a16:creationId xmlns:a16="http://schemas.microsoft.com/office/drawing/2014/main" id="{00000000-0008-0000-1C00-00003A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49211" name="Option Button 59" hidden="1">
              <a:extLst>
                <a:ext uri="{63B3BB69-23CF-44E3-9099-C40C66FF867C}">
                  <a14:compatExt spid="_x0000_s49211"/>
                </a:ext>
                <a:ext uri="{FF2B5EF4-FFF2-40B4-BE49-F238E27FC236}">
                  <a16:creationId xmlns:a16="http://schemas.microsoft.com/office/drawing/2014/main" id="{00000000-0008-0000-1C00-00003B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49212" name="Group Box 60" hidden="1">
              <a:extLst>
                <a:ext uri="{63B3BB69-23CF-44E3-9099-C40C66FF867C}">
                  <a14:compatExt spid="_x0000_s49212"/>
                </a:ext>
                <a:ext uri="{FF2B5EF4-FFF2-40B4-BE49-F238E27FC236}">
                  <a16:creationId xmlns:a16="http://schemas.microsoft.com/office/drawing/2014/main" id="{00000000-0008-0000-1C00-00003C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49213" name="Option Button 61" hidden="1">
              <a:extLst>
                <a:ext uri="{63B3BB69-23CF-44E3-9099-C40C66FF867C}">
                  <a14:compatExt spid="_x0000_s49213"/>
                </a:ext>
                <a:ext uri="{FF2B5EF4-FFF2-40B4-BE49-F238E27FC236}">
                  <a16:creationId xmlns:a16="http://schemas.microsoft.com/office/drawing/2014/main" id="{00000000-0008-0000-1C00-00003D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49214" name="Option Button 62" hidden="1">
              <a:extLst>
                <a:ext uri="{63B3BB69-23CF-44E3-9099-C40C66FF867C}">
                  <a14:compatExt spid="_x0000_s49214"/>
                </a:ext>
                <a:ext uri="{FF2B5EF4-FFF2-40B4-BE49-F238E27FC236}">
                  <a16:creationId xmlns:a16="http://schemas.microsoft.com/office/drawing/2014/main" id="{00000000-0008-0000-1C00-00003E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49215" name="Option Button 63" hidden="1">
              <a:extLst>
                <a:ext uri="{63B3BB69-23CF-44E3-9099-C40C66FF867C}">
                  <a14:compatExt spid="_x0000_s49215"/>
                </a:ext>
                <a:ext uri="{FF2B5EF4-FFF2-40B4-BE49-F238E27FC236}">
                  <a16:creationId xmlns:a16="http://schemas.microsoft.com/office/drawing/2014/main" id="{00000000-0008-0000-1C00-00003F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49216" name="Group Box 64" hidden="1">
              <a:extLst>
                <a:ext uri="{63B3BB69-23CF-44E3-9099-C40C66FF867C}">
                  <a14:compatExt spid="_x0000_s49216"/>
                </a:ext>
                <a:ext uri="{FF2B5EF4-FFF2-40B4-BE49-F238E27FC236}">
                  <a16:creationId xmlns:a16="http://schemas.microsoft.com/office/drawing/2014/main" id="{00000000-0008-0000-1C00-000040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49217" name="Option Button 65" hidden="1">
              <a:extLst>
                <a:ext uri="{63B3BB69-23CF-44E3-9099-C40C66FF867C}">
                  <a14:compatExt spid="_x0000_s49217"/>
                </a:ext>
                <a:ext uri="{FF2B5EF4-FFF2-40B4-BE49-F238E27FC236}">
                  <a16:creationId xmlns:a16="http://schemas.microsoft.com/office/drawing/2014/main" id="{00000000-0008-0000-1C00-00004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49218" name="Option Button 66" hidden="1">
              <a:extLst>
                <a:ext uri="{63B3BB69-23CF-44E3-9099-C40C66FF867C}">
                  <a14:compatExt spid="_x0000_s49218"/>
                </a:ext>
                <a:ext uri="{FF2B5EF4-FFF2-40B4-BE49-F238E27FC236}">
                  <a16:creationId xmlns:a16="http://schemas.microsoft.com/office/drawing/2014/main" id="{00000000-0008-0000-1C00-00004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49219" name="Option Button 67" hidden="1">
              <a:extLst>
                <a:ext uri="{63B3BB69-23CF-44E3-9099-C40C66FF867C}">
                  <a14:compatExt spid="_x0000_s49219"/>
                </a:ext>
                <a:ext uri="{FF2B5EF4-FFF2-40B4-BE49-F238E27FC236}">
                  <a16:creationId xmlns:a16="http://schemas.microsoft.com/office/drawing/2014/main" id="{00000000-0008-0000-1C00-00004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49220" name="Group Box 68" hidden="1">
              <a:extLst>
                <a:ext uri="{63B3BB69-23CF-44E3-9099-C40C66FF867C}">
                  <a14:compatExt spid="_x0000_s49220"/>
                </a:ext>
                <a:ext uri="{FF2B5EF4-FFF2-40B4-BE49-F238E27FC236}">
                  <a16:creationId xmlns:a16="http://schemas.microsoft.com/office/drawing/2014/main" id="{00000000-0008-0000-1C00-00004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49221" name="Option Button 69" hidden="1">
              <a:extLst>
                <a:ext uri="{63B3BB69-23CF-44E3-9099-C40C66FF867C}">
                  <a14:compatExt spid="_x0000_s49221"/>
                </a:ext>
                <a:ext uri="{FF2B5EF4-FFF2-40B4-BE49-F238E27FC236}">
                  <a16:creationId xmlns:a16="http://schemas.microsoft.com/office/drawing/2014/main" id="{00000000-0008-0000-1C00-00004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49222" name="Option Button 70" hidden="1">
              <a:extLst>
                <a:ext uri="{63B3BB69-23CF-44E3-9099-C40C66FF867C}">
                  <a14:compatExt spid="_x0000_s49222"/>
                </a:ext>
                <a:ext uri="{FF2B5EF4-FFF2-40B4-BE49-F238E27FC236}">
                  <a16:creationId xmlns:a16="http://schemas.microsoft.com/office/drawing/2014/main" id="{00000000-0008-0000-1C00-00004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49223" name="Option Button 71" hidden="1">
              <a:extLst>
                <a:ext uri="{63B3BB69-23CF-44E3-9099-C40C66FF867C}">
                  <a14:compatExt spid="_x0000_s49223"/>
                </a:ext>
                <a:ext uri="{FF2B5EF4-FFF2-40B4-BE49-F238E27FC236}">
                  <a16:creationId xmlns:a16="http://schemas.microsoft.com/office/drawing/2014/main" id="{00000000-0008-0000-1C00-000047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49224" name="Group Box 72" hidden="1">
              <a:extLst>
                <a:ext uri="{63B3BB69-23CF-44E3-9099-C40C66FF867C}">
                  <a14:compatExt spid="_x0000_s49224"/>
                </a:ext>
                <a:ext uri="{FF2B5EF4-FFF2-40B4-BE49-F238E27FC236}">
                  <a16:creationId xmlns:a16="http://schemas.microsoft.com/office/drawing/2014/main" id="{00000000-0008-0000-1C00-000048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49225" name="Option Button 73" hidden="1">
              <a:extLst>
                <a:ext uri="{63B3BB69-23CF-44E3-9099-C40C66FF867C}">
                  <a14:compatExt spid="_x0000_s49225"/>
                </a:ext>
                <a:ext uri="{FF2B5EF4-FFF2-40B4-BE49-F238E27FC236}">
                  <a16:creationId xmlns:a16="http://schemas.microsoft.com/office/drawing/2014/main" id="{00000000-0008-0000-1C00-000049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49226" name="Option Button 74" hidden="1">
              <a:extLst>
                <a:ext uri="{63B3BB69-23CF-44E3-9099-C40C66FF867C}">
                  <a14:compatExt spid="_x0000_s49226"/>
                </a:ext>
                <a:ext uri="{FF2B5EF4-FFF2-40B4-BE49-F238E27FC236}">
                  <a16:creationId xmlns:a16="http://schemas.microsoft.com/office/drawing/2014/main" id="{00000000-0008-0000-1C00-00004A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49227" name="Option Button 75" hidden="1">
              <a:extLst>
                <a:ext uri="{63B3BB69-23CF-44E3-9099-C40C66FF867C}">
                  <a14:compatExt spid="_x0000_s49227"/>
                </a:ext>
                <a:ext uri="{FF2B5EF4-FFF2-40B4-BE49-F238E27FC236}">
                  <a16:creationId xmlns:a16="http://schemas.microsoft.com/office/drawing/2014/main" id="{00000000-0008-0000-1C00-00004B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49228" name="Group Box 76" hidden="1">
              <a:extLst>
                <a:ext uri="{63B3BB69-23CF-44E3-9099-C40C66FF867C}">
                  <a14:compatExt spid="_x0000_s49228"/>
                </a:ext>
                <a:ext uri="{FF2B5EF4-FFF2-40B4-BE49-F238E27FC236}">
                  <a16:creationId xmlns:a16="http://schemas.microsoft.com/office/drawing/2014/main" id="{00000000-0008-0000-1C00-00004C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49232" name="Group Box 80" hidden="1">
              <a:extLst>
                <a:ext uri="{63B3BB69-23CF-44E3-9099-C40C66FF867C}">
                  <a14:compatExt spid="_x0000_s49232"/>
                </a:ext>
                <a:ext uri="{FF2B5EF4-FFF2-40B4-BE49-F238E27FC236}">
                  <a16:creationId xmlns:a16="http://schemas.microsoft.com/office/drawing/2014/main" id="{00000000-0008-0000-1C00-000050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49233" name="Option Button 81" hidden="1">
              <a:extLst>
                <a:ext uri="{63B3BB69-23CF-44E3-9099-C40C66FF867C}">
                  <a14:compatExt spid="_x0000_s49233"/>
                </a:ext>
                <a:ext uri="{FF2B5EF4-FFF2-40B4-BE49-F238E27FC236}">
                  <a16:creationId xmlns:a16="http://schemas.microsoft.com/office/drawing/2014/main" id="{00000000-0008-0000-1C00-00005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49234" name="Option Button 82" hidden="1">
              <a:extLst>
                <a:ext uri="{63B3BB69-23CF-44E3-9099-C40C66FF867C}">
                  <a14:compatExt spid="_x0000_s49234"/>
                </a:ext>
                <a:ext uri="{FF2B5EF4-FFF2-40B4-BE49-F238E27FC236}">
                  <a16:creationId xmlns:a16="http://schemas.microsoft.com/office/drawing/2014/main" id="{00000000-0008-0000-1C00-00005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49236" name="Group Box 84" hidden="1">
              <a:extLst>
                <a:ext uri="{63B3BB69-23CF-44E3-9099-C40C66FF867C}">
                  <a14:compatExt spid="_x0000_s49236"/>
                </a:ext>
                <a:ext uri="{FF2B5EF4-FFF2-40B4-BE49-F238E27FC236}">
                  <a16:creationId xmlns:a16="http://schemas.microsoft.com/office/drawing/2014/main" id="{00000000-0008-0000-1C00-00005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49237" name="Option Button 85" hidden="1">
              <a:extLst>
                <a:ext uri="{63B3BB69-23CF-44E3-9099-C40C66FF867C}">
                  <a14:compatExt spid="_x0000_s49237"/>
                </a:ext>
                <a:ext uri="{FF2B5EF4-FFF2-40B4-BE49-F238E27FC236}">
                  <a16:creationId xmlns:a16="http://schemas.microsoft.com/office/drawing/2014/main" id="{00000000-0008-0000-1C00-00005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49238" name="Option Button 86" hidden="1">
              <a:extLst>
                <a:ext uri="{63B3BB69-23CF-44E3-9099-C40C66FF867C}">
                  <a14:compatExt spid="_x0000_s49238"/>
                </a:ext>
                <a:ext uri="{FF2B5EF4-FFF2-40B4-BE49-F238E27FC236}">
                  <a16:creationId xmlns:a16="http://schemas.microsoft.com/office/drawing/2014/main" id="{00000000-0008-0000-1C00-00005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49239" name="Option Button 87" hidden="1">
              <a:extLst>
                <a:ext uri="{63B3BB69-23CF-44E3-9099-C40C66FF867C}">
                  <a14:compatExt spid="_x0000_s49239"/>
                </a:ext>
                <a:ext uri="{FF2B5EF4-FFF2-40B4-BE49-F238E27FC236}">
                  <a16:creationId xmlns:a16="http://schemas.microsoft.com/office/drawing/2014/main" id="{00000000-0008-0000-1C00-000057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49240" name="Group Box 88" hidden="1">
              <a:extLst>
                <a:ext uri="{63B3BB69-23CF-44E3-9099-C40C66FF867C}">
                  <a14:compatExt spid="_x0000_s49240"/>
                </a:ext>
                <a:ext uri="{FF2B5EF4-FFF2-40B4-BE49-F238E27FC236}">
                  <a16:creationId xmlns:a16="http://schemas.microsoft.com/office/drawing/2014/main" id="{00000000-0008-0000-1C00-000058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49241" name="Option Button 89" hidden="1">
              <a:extLst>
                <a:ext uri="{63B3BB69-23CF-44E3-9099-C40C66FF867C}">
                  <a14:compatExt spid="_x0000_s49241"/>
                </a:ext>
                <a:ext uri="{FF2B5EF4-FFF2-40B4-BE49-F238E27FC236}">
                  <a16:creationId xmlns:a16="http://schemas.microsoft.com/office/drawing/2014/main" id="{00000000-0008-0000-1C00-000059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49242" name="Option Button 90" hidden="1">
              <a:extLst>
                <a:ext uri="{63B3BB69-23CF-44E3-9099-C40C66FF867C}">
                  <a14:compatExt spid="_x0000_s49242"/>
                </a:ext>
                <a:ext uri="{FF2B5EF4-FFF2-40B4-BE49-F238E27FC236}">
                  <a16:creationId xmlns:a16="http://schemas.microsoft.com/office/drawing/2014/main" id="{00000000-0008-0000-1C00-00005A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49243" name="Option Button 91" hidden="1">
              <a:extLst>
                <a:ext uri="{63B3BB69-23CF-44E3-9099-C40C66FF867C}">
                  <a14:compatExt spid="_x0000_s49243"/>
                </a:ext>
                <a:ext uri="{FF2B5EF4-FFF2-40B4-BE49-F238E27FC236}">
                  <a16:creationId xmlns:a16="http://schemas.microsoft.com/office/drawing/2014/main" id="{00000000-0008-0000-1C00-00005B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49244" name="Group Box 92" hidden="1">
              <a:extLst>
                <a:ext uri="{63B3BB69-23CF-44E3-9099-C40C66FF867C}">
                  <a14:compatExt spid="_x0000_s49244"/>
                </a:ext>
                <a:ext uri="{FF2B5EF4-FFF2-40B4-BE49-F238E27FC236}">
                  <a16:creationId xmlns:a16="http://schemas.microsoft.com/office/drawing/2014/main" id="{00000000-0008-0000-1C00-00005C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49245" name="Option Button 93" hidden="1">
              <a:extLst>
                <a:ext uri="{63B3BB69-23CF-44E3-9099-C40C66FF867C}">
                  <a14:compatExt spid="_x0000_s49245"/>
                </a:ext>
                <a:ext uri="{FF2B5EF4-FFF2-40B4-BE49-F238E27FC236}">
                  <a16:creationId xmlns:a16="http://schemas.microsoft.com/office/drawing/2014/main" id="{00000000-0008-0000-1C00-00005D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49246" name="Option Button 94" hidden="1">
              <a:extLst>
                <a:ext uri="{63B3BB69-23CF-44E3-9099-C40C66FF867C}">
                  <a14:compatExt spid="_x0000_s49246"/>
                </a:ext>
                <a:ext uri="{FF2B5EF4-FFF2-40B4-BE49-F238E27FC236}">
                  <a16:creationId xmlns:a16="http://schemas.microsoft.com/office/drawing/2014/main" id="{00000000-0008-0000-1C00-00005E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49247" name="Option Button 95" hidden="1">
              <a:extLst>
                <a:ext uri="{63B3BB69-23CF-44E3-9099-C40C66FF867C}">
                  <a14:compatExt spid="_x0000_s49247"/>
                </a:ext>
                <a:ext uri="{FF2B5EF4-FFF2-40B4-BE49-F238E27FC236}">
                  <a16:creationId xmlns:a16="http://schemas.microsoft.com/office/drawing/2014/main" id="{00000000-0008-0000-1C00-00005F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49248" name="Group Box 96" hidden="1">
              <a:extLst>
                <a:ext uri="{63B3BB69-23CF-44E3-9099-C40C66FF867C}">
                  <a14:compatExt spid="_x0000_s49248"/>
                </a:ext>
                <a:ext uri="{FF2B5EF4-FFF2-40B4-BE49-F238E27FC236}">
                  <a16:creationId xmlns:a16="http://schemas.microsoft.com/office/drawing/2014/main" id="{00000000-0008-0000-1C00-000060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49249" name="Option Button 97" hidden="1">
              <a:extLst>
                <a:ext uri="{63B3BB69-23CF-44E3-9099-C40C66FF867C}">
                  <a14:compatExt spid="_x0000_s49249"/>
                </a:ext>
                <a:ext uri="{FF2B5EF4-FFF2-40B4-BE49-F238E27FC236}">
                  <a16:creationId xmlns:a16="http://schemas.microsoft.com/office/drawing/2014/main" id="{00000000-0008-0000-1C00-00006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49250" name="Option Button 98" hidden="1">
              <a:extLst>
                <a:ext uri="{63B3BB69-23CF-44E3-9099-C40C66FF867C}">
                  <a14:compatExt spid="_x0000_s49250"/>
                </a:ext>
                <a:ext uri="{FF2B5EF4-FFF2-40B4-BE49-F238E27FC236}">
                  <a16:creationId xmlns:a16="http://schemas.microsoft.com/office/drawing/2014/main" id="{00000000-0008-0000-1C00-00006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49251" name="Option Button 99" hidden="1">
              <a:extLst>
                <a:ext uri="{63B3BB69-23CF-44E3-9099-C40C66FF867C}">
                  <a14:compatExt spid="_x0000_s49251"/>
                </a:ext>
                <a:ext uri="{FF2B5EF4-FFF2-40B4-BE49-F238E27FC236}">
                  <a16:creationId xmlns:a16="http://schemas.microsoft.com/office/drawing/2014/main" id="{00000000-0008-0000-1C00-00006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49252" name="Group Box 100" hidden="1">
              <a:extLst>
                <a:ext uri="{63B3BB69-23CF-44E3-9099-C40C66FF867C}">
                  <a14:compatExt spid="_x0000_s49252"/>
                </a:ext>
                <a:ext uri="{FF2B5EF4-FFF2-40B4-BE49-F238E27FC236}">
                  <a16:creationId xmlns:a16="http://schemas.microsoft.com/office/drawing/2014/main" id="{00000000-0008-0000-1C00-00006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49253" name="Option Button 101" hidden="1">
              <a:extLst>
                <a:ext uri="{63B3BB69-23CF-44E3-9099-C40C66FF867C}">
                  <a14:compatExt spid="_x0000_s49253"/>
                </a:ext>
                <a:ext uri="{FF2B5EF4-FFF2-40B4-BE49-F238E27FC236}">
                  <a16:creationId xmlns:a16="http://schemas.microsoft.com/office/drawing/2014/main" id="{00000000-0008-0000-1C00-00006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49254" name="Option Button 102" hidden="1">
              <a:extLst>
                <a:ext uri="{63B3BB69-23CF-44E3-9099-C40C66FF867C}">
                  <a14:compatExt spid="_x0000_s49254"/>
                </a:ext>
                <a:ext uri="{FF2B5EF4-FFF2-40B4-BE49-F238E27FC236}">
                  <a16:creationId xmlns:a16="http://schemas.microsoft.com/office/drawing/2014/main" id="{00000000-0008-0000-1C00-00006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49255" name="Option Button 103" hidden="1">
              <a:extLst>
                <a:ext uri="{63B3BB69-23CF-44E3-9099-C40C66FF867C}">
                  <a14:compatExt spid="_x0000_s49255"/>
                </a:ext>
                <a:ext uri="{FF2B5EF4-FFF2-40B4-BE49-F238E27FC236}">
                  <a16:creationId xmlns:a16="http://schemas.microsoft.com/office/drawing/2014/main" id="{00000000-0008-0000-1C00-000067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49256" name="Group Box 104" hidden="1">
              <a:extLst>
                <a:ext uri="{63B3BB69-23CF-44E3-9099-C40C66FF867C}">
                  <a14:compatExt spid="_x0000_s49256"/>
                </a:ext>
                <a:ext uri="{FF2B5EF4-FFF2-40B4-BE49-F238E27FC236}">
                  <a16:creationId xmlns:a16="http://schemas.microsoft.com/office/drawing/2014/main" id="{00000000-0008-0000-1C00-000068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49257" name="Option Button 105" hidden="1">
              <a:extLst>
                <a:ext uri="{63B3BB69-23CF-44E3-9099-C40C66FF867C}">
                  <a14:compatExt spid="_x0000_s49257"/>
                </a:ext>
                <a:ext uri="{FF2B5EF4-FFF2-40B4-BE49-F238E27FC236}">
                  <a16:creationId xmlns:a16="http://schemas.microsoft.com/office/drawing/2014/main" id="{00000000-0008-0000-1C00-000069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49258" name="Option Button 106" hidden="1">
              <a:extLst>
                <a:ext uri="{63B3BB69-23CF-44E3-9099-C40C66FF867C}">
                  <a14:compatExt spid="_x0000_s49258"/>
                </a:ext>
                <a:ext uri="{FF2B5EF4-FFF2-40B4-BE49-F238E27FC236}">
                  <a16:creationId xmlns:a16="http://schemas.microsoft.com/office/drawing/2014/main" id="{00000000-0008-0000-1C00-00006A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49259" name="Option Button 107" hidden="1">
              <a:extLst>
                <a:ext uri="{63B3BB69-23CF-44E3-9099-C40C66FF867C}">
                  <a14:compatExt spid="_x0000_s49259"/>
                </a:ext>
                <a:ext uri="{FF2B5EF4-FFF2-40B4-BE49-F238E27FC236}">
                  <a16:creationId xmlns:a16="http://schemas.microsoft.com/office/drawing/2014/main" id="{00000000-0008-0000-1C00-00006B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49260" name="Group Box 108" hidden="1">
              <a:extLst>
                <a:ext uri="{63B3BB69-23CF-44E3-9099-C40C66FF867C}">
                  <a14:compatExt spid="_x0000_s49260"/>
                </a:ext>
                <a:ext uri="{FF2B5EF4-FFF2-40B4-BE49-F238E27FC236}">
                  <a16:creationId xmlns:a16="http://schemas.microsoft.com/office/drawing/2014/main" id="{00000000-0008-0000-1C00-00006C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49261" name="Option Button 109" hidden="1">
              <a:extLst>
                <a:ext uri="{63B3BB69-23CF-44E3-9099-C40C66FF867C}">
                  <a14:compatExt spid="_x0000_s49261"/>
                </a:ext>
                <a:ext uri="{FF2B5EF4-FFF2-40B4-BE49-F238E27FC236}">
                  <a16:creationId xmlns:a16="http://schemas.microsoft.com/office/drawing/2014/main" id="{00000000-0008-0000-1C00-00006D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49262" name="Option Button 110" hidden="1">
              <a:extLst>
                <a:ext uri="{63B3BB69-23CF-44E3-9099-C40C66FF867C}">
                  <a14:compatExt spid="_x0000_s49262"/>
                </a:ext>
                <a:ext uri="{FF2B5EF4-FFF2-40B4-BE49-F238E27FC236}">
                  <a16:creationId xmlns:a16="http://schemas.microsoft.com/office/drawing/2014/main" id="{00000000-0008-0000-1C00-00006E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49263" name="Option Button 111" hidden="1">
              <a:extLst>
                <a:ext uri="{63B3BB69-23CF-44E3-9099-C40C66FF867C}">
                  <a14:compatExt spid="_x0000_s49263"/>
                </a:ext>
                <a:ext uri="{FF2B5EF4-FFF2-40B4-BE49-F238E27FC236}">
                  <a16:creationId xmlns:a16="http://schemas.microsoft.com/office/drawing/2014/main" id="{00000000-0008-0000-1C00-00006F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49264" name="Group Box 112" hidden="1">
              <a:extLst>
                <a:ext uri="{63B3BB69-23CF-44E3-9099-C40C66FF867C}">
                  <a14:compatExt spid="_x0000_s49264"/>
                </a:ext>
                <a:ext uri="{FF2B5EF4-FFF2-40B4-BE49-F238E27FC236}">
                  <a16:creationId xmlns:a16="http://schemas.microsoft.com/office/drawing/2014/main" id="{00000000-0008-0000-1C00-000070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49265" name="Option Button 113" hidden="1">
              <a:extLst>
                <a:ext uri="{63B3BB69-23CF-44E3-9099-C40C66FF867C}">
                  <a14:compatExt spid="_x0000_s49265"/>
                </a:ext>
                <a:ext uri="{FF2B5EF4-FFF2-40B4-BE49-F238E27FC236}">
                  <a16:creationId xmlns:a16="http://schemas.microsoft.com/office/drawing/2014/main" id="{00000000-0008-0000-1C00-00007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49266" name="Option Button 114" hidden="1">
              <a:extLst>
                <a:ext uri="{63B3BB69-23CF-44E3-9099-C40C66FF867C}">
                  <a14:compatExt spid="_x0000_s49266"/>
                </a:ext>
                <a:ext uri="{FF2B5EF4-FFF2-40B4-BE49-F238E27FC236}">
                  <a16:creationId xmlns:a16="http://schemas.microsoft.com/office/drawing/2014/main" id="{00000000-0008-0000-1C00-00007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49267" name="Option Button 115" hidden="1">
              <a:extLst>
                <a:ext uri="{63B3BB69-23CF-44E3-9099-C40C66FF867C}">
                  <a14:compatExt spid="_x0000_s49267"/>
                </a:ext>
                <a:ext uri="{FF2B5EF4-FFF2-40B4-BE49-F238E27FC236}">
                  <a16:creationId xmlns:a16="http://schemas.microsoft.com/office/drawing/2014/main" id="{00000000-0008-0000-1C00-00007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49268" name="Group Box 116" hidden="1">
              <a:extLst>
                <a:ext uri="{63B3BB69-23CF-44E3-9099-C40C66FF867C}">
                  <a14:compatExt spid="_x0000_s49268"/>
                </a:ext>
                <a:ext uri="{FF2B5EF4-FFF2-40B4-BE49-F238E27FC236}">
                  <a16:creationId xmlns:a16="http://schemas.microsoft.com/office/drawing/2014/main" id="{00000000-0008-0000-1C00-00007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49269" name="Option Button 117" hidden="1">
              <a:extLst>
                <a:ext uri="{63B3BB69-23CF-44E3-9099-C40C66FF867C}">
                  <a14:compatExt spid="_x0000_s49269"/>
                </a:ext>
                <a:ext uri="{FF2B5EF4-FFF2-40B4-BE49-F238E27FC236}">
                  <a16:creationId xmlns:a16="http://schemas.microsoft.com/office/drawing/2014/main" id="{00000000-0008-0000-1C00-00007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49270" name="Option Button 118" hidden="1">
              <a:extLst>
                <a:ext uri="{63B3BB69-23CF-44E3-9099-C40C66FF867C}">
                  <a14:compatExt spid="_x0000_s49270"/>
                </a:ext>
                <a:ext uri="{FF2B5EF4-FFF2-40B4-BE49-F238E27FC236}">
                  <a16:creationId xmlns:a16="http://schemas.microsoft.com/office/drawing/2014/main" id="{00000000-0008-0000-1C00-00007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49271" name="Option Button 119" hidden="1">
              <a:extLst>
                <a:ext uri="{63B3BB69-23CF-44E3-9099-C40C66FF867C}">
                  <a14:compatExt spid="_x0000_s49271"/>
                </a:ext>
                <a:ext uri="{FF2B5EF4-FFF2-40B4-BE49-F238E27FC236}">
                  <a16:creationId xmlns:a16="http://schemas.microsoft.com/office/drawing/2014/main" id="{00000000-0008-0000-1C00-000077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49272" name="Group Box 120" hidden="1">
              <a:extLst>
                <a:ext uri="{63B3BB69-23CF-44E3-9099-C40C66FF867C}">
                  <a14:compatExt spid="_x0000_s49272"/>
                </a:ext>
                <a:ext uri="{FF2B5EF4-FFF2-40B4-BE49-F238E27FC236}">
                  <a16:creationId xmlns:a16="http://schemas.microsoft.com/office/drawing/2014/main" id="{00000000-0008-0000-1C00-000078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49282" name="Rectangle 121">
          <a:extLst>
            <a:ext uri="{FF2B5EF4-FFF2-40B4-BE49-F238E27FC236}">
              <a16:creationId xmlns:a16="http://schemas.microsoft.com/office/drawing/2014/main" id="{00000000-0008-0000-1C00-000082C0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49283" name="Rectangle 122">
          <a:extLst>
            <a:ext uri="{FF2B5EF4-FFF2-40B4-BE49-F238E27FC236}">
              <a16:creationId xmlns:a16="http://schemas.microsoft.com/office/drawing/2014/main" id="{00000000-0008-0000-1C00-000083C0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49284" name="Rectangle 123">
          <a:extLst>
            <a:ext uri="{FF2B5EF4-FFF2-40B4-BE49-F238E27FC236}">
              <a16:creationId xmlns:a16="http://schemas.microsoft.com/office/drawing/2014/main" id="{00000000-0008-0000-1C00-000084C0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49276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7CC0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49277" name="Option Button 125" hidden="1">
              <a:extLst>
                <a:ext uri="{63B3BB69-23CF-44E3-9099-C40C66FF867C}">
                  <a14:compatExt spid="_x0000_s49277"/>
                </a:ext>
                <a:ext uri="{FF2B5EF4-FFF2-40B4-BE49-F238E27FC236}">
                  <a16:creationId xmlns:a16="http://schemas.microsoft.com/office/drawing/2014/main" id="{00000000-0008-0000-1C00-00007D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49278" name="Option Button 126" hidden="1">
              <a:extLst>
                <a:ext uri="{63B3BB69-23CF-44E3-9099-C40C66FF867C}">
                  <a14:compatExt spid="_x0000_s49278"/>
                </a:ext>
                <a:ext uri="{FF2B5EF4-FFF2-40B4-BE49-F238E27FC236}">
                  <a16:creationId xmlns:a16="http://schemas.microsoft.com/office/drawing/2014/main" id="{00000000-0008-0000-1C00-00007E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49279" name="Option Button 127" hidden="1">
              <a:extLst>
                <a:ext uri="{63B3BB69-23CF-44E3-9099-C40C66FF867C}">
                  <a14:compatExt spid="_x0000_s49279"/>
                </a:ext>
                <a:ext uri="{FF2B5EF4-FFF2-40B4-BE49-F238E27FC236}">
                  <a16:creationId xmlns:a16="http://schemas.microsoft.com/office/drawing/2014/main" id="{00000000-0008-0000-1C00-00007F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49280" name="Option Button 128" hidden="1">
              <a:extLst>
                <a:ext uri="{63B3BB69-23CF-44E3-9099-C40C66FF867C}">
                  <a14:compatExt spid="_x0000_s49280"/>
                </a:ext>
                <a:ext uri="{FF2B5EF4-FFF2-40B4-BE49-F238E27FC236}">
                  <a16:creationId xmlns:a16="http://schemas.microsoft.com/office/drawing/2014/main" id="{00000000-0008-0000-1C00-000080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49281" name="Option Button 129" hidden="1">
              <a:extLst>
                <a:ext uri="{63B3BB69-23CF-44E3-9099-C40C66FF867C}">
                  <a14:compatExt spid="_x0000_s49281"/>
                </a:ext>
                <a:ext uri="{FF2B5EF4-FFF2-40B4-BE49-F238E27FC236}">
                  <a16:creationId xmlns:a16="http://schemas.microsoft.com/office/drawing/2014/main" id="{00000000-0008-0000-1C00-00008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22529" name="Option Button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2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22530" name="Option Button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2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22531" name="Option Button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2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11</xdr:row>
          <xdr:rowOff>0</xdr:rowOff>
        </xdr:to>
        <xdr:sp macro="" textlink="">
          <xdr:nvSpPr>
            <xdr:cNvPr id="22532" name="Group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2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22533" name="Option Button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2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22534" name="Option Button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2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22535" name="Option Button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2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22536" name="Group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2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22537" name="Option Button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2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22538" name="Option Button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2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22540" name="Group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2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22541" name="Option Button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2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22542" name="Option Button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2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22543" name="Option Button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2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22544" name="Group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2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22545" name="Option Button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2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22546" name="Option Button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2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22547" name="Option Button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2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22548" name="Group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2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22549" name="Option Button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2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22550" name="Option Button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2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22551" name="Option Button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2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22552" name="Group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2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22553" name="Option Button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2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22554" name="Option Button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2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22555" name="Option Button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2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22556" name="Group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2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22557" name="Option Button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2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22558" name="Option Button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2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22559" name="Option Button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2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22560" name="Group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2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22561" name="Option Button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2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22562" name="Option Button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2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22563" name="Option Button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2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22564" name="Group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2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22565" name="Option Button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2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22566" name="Option Button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2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22567" name="Option Button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2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22568" name="Group Box 40" hidden="1">
              <a:extLst>
                <a:ext uri="{63B3BB69-23CF-44E3-9099-C40C66FF867C}">
                  <a14:compatExt spid="_x0000_s22568"/>
                </a:ext>
                <a:ext uri="{FF2B5EF4-FFF2-40B4-BE49-F238E27FC236}">
                  <a16:creationId xmlns:a16="http://schemas.microsoft.com/office/drawing/2014/main" id="{00000000-0008-0000-0200-00002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22569" name="Option Button 41" hidden="1">
              <a:extLst>
                <a:ext uri="{63B3BB69-23CF-44E3-9099-C40C66FF867C}">
                  <a14:compatExt spid="_x0000_s22569"/>
                </a:ext>
                <a:ext uri="{FF2B5EF4-FFF2-40B4-BE49-F238E27FC236}">
                  <a16:creationId xmlns:a16="http://schemas.microsoft.com/office/drawing/2014/main" id="{00000000-0008-0000-0200-00002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22570" name="Option Button 42" hidden="1">
              <a:extLst>
                <a:ext uri="{63B3BB69-23CF-44E3-9099-C40C66FF867C}">
                  <a14:compatExt spid="_x0000_s22570"/>
                </a:ext>
                <a:ext uri="{FF2B5EF4-FFF2-40B4-BE49-F238E27FC236}">
                  <a16:creationId xmlns:a16="http://schemas.microsoft.com/office/drawing/2014/main" id="{00000000-0008-0000-0200-00002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22571" name="Option Button 43" hidden="1">
              <a:extLst>
                <a:ext uri="{63B3BB69-23CF-44E3-9099-C40C66FF867C}">
                  <a14:compatExt spid="_x0000_s22571"/>
                </a:ext>
                <a:ext uri="{FF2B5EF4-FFF2-40B4-BE49-F238E27FC236}">
                  <a16:creationId xmlns:a16="http://schemas.microsoft.com/office/drawing/2014/main" id="{00000000-0008-0000-0200-00002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11</xdr:row>
          <xdr:rowOff>0</xdr:rowOff>
        </xdr:to>
        <xdr:sp macro="" textlink="">
          <xdr:nvSpPr>
            <xdr:cNvPr id="22572" name="Group Box 44" hidden="1">
              <a:extLst>
                <a:ext uri="{63B3BB69-23CF-44E3-9099-C40C66FF867C}">
                  <a14:compatExt spid="_x0000_s22572"/>
                </a:ext>
                <a:ext uri="{FF2B5EF4-FFF2-40B4-BE49-F238E27FC236}">
                  <a16:creationId xmlns:a16="http://schemas.microsoft.com/office/drawing/2014/main" id="{00000000-0008-0000-0200-00002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22573" name="Option Button 45" hidden="1">
              <a:extLst>
                <a:ext uri="{63B3BB69-23CF-44E3-9099-C40C66FF867C}">
                  <a14:compatExt spid="_x0000_s22573"/>
                </a:ext>
                <a:ext uri="{FF2B5EF4-FFF2-40B4-BE49-F238E27FC236}">
                  <a16:creationId xmlns:a16="http://schemas.microsoft.com/office/drawing/2014/main" id="{00000000-0008-0000-0200-00002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22574" name="Option Button 46" hidden="1">
              <a:extLst>
                <a:ext uri="{63B3BB69-23CF-44E3-9099-C40C66FF867C}">
                  <a14:compatExt spid="_x0000_s22574"/>
                </a:ext>
                <a:ext uri="{FF2B5EF4-FFF2-40B4-BE49-F238E27FC236}">
                  <a16:creationId xmlns:a16="http://schemas.microsoft.com/office/drawing/2014/main" id="{00000000-0008-0000-0200-00002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22575" name="Option Button 47" hidden="1">
              <a:extLst>
                <a:ext uri="{63B3BB69-23CF-44E3-9099-C40C66FF867C}">
                  <a14:compatExt spid="_x0000_s22575"/>
                </a:ext>
                <a:ext uri="{FF2B5EF4-FFF2-40B4-BE49-F238E27FC236}">
                  <a16:creationId xmlns:a16="http://schemas.microsoft.com/office/drawing/2014/main" id="{00000000-0008-0000-0200-00002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22576" name="Group Box 48" hidden="1">
              <a:extLst>
                <a:ext uri="{63B3BB69-23CF-44E3-9099-C40C66FF867C}">
                  <a14:compatExt spid="_x0000_s22576"/>
                </a:ext>
                <a:ext uri="{FF2B5EF4-FFF2-40B4-BE49-F238E27FC236}">
                  <a16:creationId xmlns:a16="http://schemas.microsoft.com/office/drawing/2014/main" id="{00000000-0008-0000-0200-00003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22577" name="Option Button 49" hidden="1">
              <a:extLst>
                <a:ext uri="{63B3BB69-23CF-44E3-9099-C40C66FF867C}">
                  <a14:compatExt spid="_x0000_s22577"/>
                </a:ext>
                <a:ext uri="{FF2B5EF4-FFF2-40B4-BE49-F238E27FC236}">
                  <a16:creationId xmlns:a16="http://schemas.microsoft.com/office/drawing/2014/main" id="{00000000-0008-0000-0200-00003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22578" name="Option Button 50" hidden="1">
              <a:extLst>
                <a:ext uri="{63B3BB69-23CF-44E3-9099-C40C66FF867C}">
                  <a14:compatExt spid="_x0000_s22578"/>
                </a:ext>
                <a:ext uri="{FF2B5EF4-FFF2-40B4-BE49-F238E27FC236}">
                  <a16:creationId xmlns:a16="http://schemas.microsoft.com/office/drawing/2014/main" id="{00000000-0008-0000-0200-00003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22579" name="Option Button 51" hidden="1">
              <a:extLst>
                <a:ext uri="{63B3BB69-23CF-44E3-9099-C40C66FF867C}">
                  <a14:compatExt spid="_x0000_s22579"/>
                </a:ext>
                <a:ext uri="{FF2B5EF4-FFF2-40B4-BE49-F238E27FC236}">
                  <a16:creationId xmlns:a16="http://schemas.microsoft.com/office/drawing/2014/main" id="{00000000-0008-0000-0200-00003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22580" name="Group Box 52" hidden="1">
              <a:extLst>
                <a:ext uri="{63B3BB69-23CF-44E3-9099-C40C66FF867C}">
                  <a14:compatExt spid="_x0000_s22580"/>
                </a:ext>
                <a:ext uri="{FF2B5EF4-FFF2-40B4-BE49-F238E27FC236}">
                  <a16:creationId xmlns:a16="http://schemas.microsoft.com/office/drawing/2014/main" id="{00000000-0008-0000-0200-00003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22581" name="Option Button 53" hidden="1">
              <a:extLst>
                <a:ext uri="{63B3BB69-23CF-44E3-9099-C40C66FF867C}">
                  <a14:compatExt spid="_x0000_s22581"/>
                </a:ext>
                <a:ext uri="{FF2B5EF4-FFF2-40B4-BE49-F238E27FC236}">
                  <a16:creationId xmlns:a16="http://schemas.microsoft.com/office/drawing/2014/main" id="{00000000-0008-0000-0200-00003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22582" name="Option Button 54" hidden="1">
              <a:extLst>
                <a:ext uri="{63B3BB69-23CF-44E3-9099-C40C66FF867C}">
                  <a14:compatExt spid="_x0000_s22582"/>
                </a:ext>
                <a:ext uri="{FF2B5EF4-FFF2-40B4-BE49-F238E27FC236}">
                  <a16:creationId xmlns:a16="http://schemas.microsoft.com/office/drawing/2014/main" id="{00000000-0008-0000-0200-00003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22583" name="Option Button 55" hidden="1">
              <a:extLst>
                <a:ext uri="{63B3BB69-23CF-44E3-9099-C40C66FF867C}">
                  <a14:compatExt spid="_x0000_s22583"/>
                </a:ext>
                <a:ext uri="{FF2B5EF4-FFF2-40B4-BE49-F238E27FC236}">
                  <a16:creationId xmlns:a16="http://schemas.microsoft.com/office/drawing/2014/main" id="{00000000-0008-0000-0200-00003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22584" name="Group Box 56" hidden="1">
              <a:extLst>
                <a:ext uri="{63B3BB69-23CF-44E3-9099-C40C66FF867C}">
                  <a14:compatExt spid="_x0000_s22584"/>
                </a:ext>
                <a:ext uri="{FF2B5EF4-FFF2-40B4-BE49-F238E27FC236}">
                  <a16:creationId xmlns:a16="http://schemas.microsoft.com/office/drawing/2014/main" id="{00000000-0008-0000-0200-00003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22585" name="Option Button 57" hidden="1">
              <a:extLst>
                <a:ext uri="{63B3BB69-23CF-44E3-9099-C40C66FF867C}">
                  <a14:compatExt spid="_x0000_s22585"/>
                </a:ext>
                <a:ext uri="{FF2B5EF4-FFF2-40B4-BE49-F238E27FC236}">
                  <a16:creationId xmlns:a16="http://schemas.microsoft.com/office/drawing/2014/main" id="{00000000-0008-0000-0200-00003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22586" name="Option Button 58" hidden="1">
              <a:extLst>
                <a:ext uri="{63B3BB69-23CF-44E3-9099-C40C66FF867C}">
                  <a14:compatExt spid="_x0000_s22586"/>
                </a:ext>
                <a:ext uri="{FF2B5EF4-FFF2-40B4-BE49-F238E27FC236}">
                  <a16:creationId xmlns:a16="http://schemas.microsoft.com/office/drawing/2014/main" id="{00000000-0008-0000-0200-00003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22587" name="Option Button 59" hidden="1">
              <a:extLst>
                <a:ext uri="{63B3BB69-23CF-44E3-9099-C40C66FF867C}">
                  <a14:compatExt spid="_x0000_s22587"/>
                </a:ext>
                <a:ext uri="{FF2B5EF4-FFF2-40B4-BE49-F238E27FC236}">
                  <a16:creationId xmlns:a16="http://schemas.microsoft.com/office/drawing/2014/main" id="{00000000-0008-0000-0200-00003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22588" name="Group Box 60" hidden="1">
              <a:extLst>
                <a:ext uri="{63B3BB69-23CF-44E3-9099-C40C66FF867C}">
                  <a14:compatExt spid="_x0000_s22588"/>
                </a:ext>
                <a:ext uri="{FF2B5EF4-FFF2-40B4-BE49-F238E27FC236}">
                  <a16:creationId xmlns:a16="http://schemas.microsoft.com/office/drawing/2014/main" id="{00000000-0008-0000-0200-00003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22589" name="Option Button 61" hidden="1">
              <a:extLst>
                <a:ext uri="{63B3BB69-23CF-44E3-9099-C40C66FF867C}">
                  <a14:compatExt spid="_x0000_s22589"/>
                </a:ext>
                <a:ext uri="{FF2B5EF4-FFF2-40B4-BE49-F238E27FC236}">
                  <a16:creationId xmlns:a16="http://schemas.microsoft.com/office/drawing/2014/main" id="{00000000-0008-0000-0200-00003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22590" name="Option Button 62" hidden="1">
              <a:extLst>
                <a:ext uri="{63B3BB69-23CF-44E3-9099-C40C66FF867C}">
                  <a14:compatExt spid="_x0000_s22590"/>
                </a:ext>
                <a:ext uri="{FF2B5EF4-FFF2-40B4-BE49-F238E27FC236}">
                  <a16:creationId xmlns:a16="http://schemas.microsoft.com/office/drawing/2014/main" id="{00000000-0008-0000-0200-00003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22591" name="Option Button 63" hidden="1">
              <a:extLst>
                <a:ext uri="{63B3BB69-23CF-44E3-9099-C40C66FF867C}">
                  <a14:compatExt spid="_x0000_s22591"/>
                </a:ext>
                <a:ext uri="{FF2B5EF4-FFF2-40B4-BE49-F238E27FC236}">
                  <a16:creationId xmlns:a16="http://schemas.microsoft.com/office/drawing/2014/main" id="{00000000-0008-0000-0200-00003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22592" name="Group Box 64" hidden="1">
              <a:extLst>
                <a:ext uri="{63B3BB69-23CF-44E3-9099-C40C66FF867C}">
                  <a14:compatExt spid="_x0000_s22592"/>
                </a:ext>
                <a:ext uri="{FF2B5EF4-FFF2-40B4-BE49-F238E27FC236}">
                  <a16:creationId xmlns:a16="http://schemas.microsoft.com/office/drawing/2014/main" id="{00000000-0008-0000-0200-00004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22593" name="Option Button 65" hidden="1">
              <a:extLst>
                <a:ext uri="{63B3BB69-23CF-44E3-9099-C40C66FF867C}">
                  <a14:compatExt spid="_x0000_s22593"/>
                </a:ext>
                <a:ext uri="{FF2B5EF4-FFF2-40B4-BE49-F238E27FC236}">
                  <a16:creationId xmlns:a16="http://schemas.microsoft.com/office/drawing/2014/main" id="{00000000-0008-0000-0200-00004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22594" name="Option Button 66" hidden="1">
              <a:extLst>
                <a:ext uri="{63B3BB69-23CF-44E3-9099-C40C66FF867C}">
                  <a14:compatExt spid="_x0000_s22594"/>
                </a:ext>
                <a:ext uri="{FF2B5EF4-FFF2-40B4-BE49-F238E27FC236}">
                  <a16:creationId xmlns:a16="http://schemas.microsoft.com/office/drawing/2014/main" id="{00000000-0008-0000-0200-00004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22595" name="Option Button 67" hidden="1">
              <a:extLst>
                <a:ext uri="{63B3BB69-23CF-44E3-9099-C40C66FF867C}">
                  <a14:compatExt spid="_x0000_s22595"/>
                </a:ext>
                <a:ext uri="{FF2B5EF4-FFF2-40B4-BE49-F238E27FC236}">
                  <a16:creationId xmlns:a16="http://schemas.microsoft.com/office/drawing/2014/main" id="{00000000-0008-0000-0200-00004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22596" name="Group Box 68" hidden="1">
              <a:extLst>
                <a:ext uri="{63B3BB69-23CF-44E3-9099-C40C66FF867C}">
                  <a14:compatExt spid="_x0000_s22596"/>
                </a:ext>
                <a:ext uri="{FF2B5EF4-FFF2-40B4-BE49-F238E27FC236}">
                  <a16:creationId xmlns:a16="http://schemas.microsoft.com/office/drawing/2014/main" id="{00000000-0008-0000-0200-00004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22597" name="Option Button 69" hidden="1">
              <a:extLst>
                <a:ext uri="{63B3BB69-23CF-44E3-9099-C40C66FF867C}">
                  <a14:compatExt spid="_x0000_s22597"/>
                </a:ext>
                <a:ext uri="{FF2B5EF4-FFF2-40B4-BE49-F238E27FC236}">
                  <a16:creationId xmlns:a16="http://schemas.microsoft.com/office/drawing/2014/main" id="{00000000-0008-0000-0200-00004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22598" name="Option Button 70" hidden="1">
              <a:extLst>
                <a:ext uri="{63B3BB69-23CF-44E3-9099-C40C66FF867C}">
                  <a14:compatExt spid="_x0000_s22598"/>
                </a:ext>
                <a:ext uri="{FF2B5EF4-FFF2-40B4-BE49-F238E27FC236}">
                  <a16:creationId xmlns:a16="http://schemas.microsoft.com/office/drawing/2014/main" id="{00000000-0008-0000-0200-00004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22599" name="Option Button 71" hidden="1">
              <a:extLst>
                <a:ext uri="{63B3BB69-23CF-44E3-9099-C40C66FF867C}">
                  <a14:compatExt spid="_x0000_s22599"/>
                </a:ext>
                <a:ext uri="{FF2B5EF4-FFF2-40B4-BE49-F238E27FC236}">
                  <a16:creationId xmlns:a16="http://schemas.microsoft.com/office/drawing/2014/main" id="{00000000-0008-0000-0200-00004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22600" name="Group Box 72" hidden="1">
              <a:extLst>
                <a:ext uri="{63B3BB69-23CF-44E3-9099-C40C66FF867C}">
                  <a14:compatExt spid="_x0000_s22600"/>
                </a:ext>
                <a:ext uri="{FF2B5EF4-FFF2-40B4-BE49-F238E27FC236}">
                  <a16:creationId xmlns:a16="http://schemas.microsoft.com/office/drawing/2014/main" id="{00000000-0008-0000-0200-00004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22601" name="Option Button 73" hidden="1">
              <a:extLst>
                <a:ext uri="{63B3BB69-23CF-44E3-9099-C40C66FF867C}">
                  <a14:compatExt spid="_x0000_s22601"/>
                </a:ext>
                <a:ext uri="{FF2B5EF4-FFF2-40B4-BE49-F238E27FC236}">
                  <a16:creationId xmlns:a16="http://schemas.microsoft.com/office/drawing/2014/main" id="{00000000-0008-0000-0200-00004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22602" name="Option Button 74" hidden="1">
              <a:extLst>
                <a:ext uri="{63B3BB69-23CF-44E3-9099-C40C66FF867C}">
                  <a14:compatExt spid="_x0000_s22602"/>
                </a:ext>
                <a:ext uri="{FF2B5EF4-FFF2-40B4-BE49-F238E27FC236}">
                  <a16:creationId xmlns:a16="http://schemas.microsoft.com/office/drawing/2014/main" id="{00000000-0008-0000-0200-00004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22603" name="Option Button 75" hidden="1">
              <a:extLst>
                <a:ext uri="{63B3BB69-23CF-44E3-9099-C40C66FF867C}">
                  <a14:compatExt spid="_x0000_s22603"/>
                </a:ext>
                <a:ext uri="{FF2B5EF4-FFF2-40B4-BE49-F238E27FC236}">
                  <a16:creationId xmlns:a16="http://schemas.microsoft.com/office/drawing/2014/main" id="{00000000-0008-0000-0200-00004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22604" name="Group Box 76" hidden="1">
              <a:extLst>
                <a:ext uri="{63B3BB69-23CF-44E3-9099-C40C66FF867C}">
                  <a14:compatExt spid="_x0000_s22604"/>
                </a:ext>
                <a:ext uri="{FF2B5EF4-FFF2-40B4-BE49-F238E27FC236}">
                  <a16:creationId xmlns:a16="http://schemas.microsoft.com/office/drawing/2014/main" id="{00000000-0008-0000-0200-00004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45720</xdr:rowOff>
        </xdr:from>
        <xdr:to>
          <xdr:col>10</xdr:col>
          <xdr:colOff>38100</xdr:colOff>
          <xdr:row>36</xdr:row>
          <xdr:rowOff>99060</xdr:rowOff>
        </xdr:to>
        <xdr:sp macro="" textlink="">
          <xdr:nvSpPr>
            <xdr:cNvPr id="22606" name="Option Button 78" hidden="1">
              <a:extLst>
                <a:ext uri="{63B3BB69-23CF-44E3-9099-C40C66FF867C}">
                  <a14:compatExt spid="_x0000_s22606"/>
                </a:ext>
                <a:ext uri="{FF2B5EF4-FFF2-40B4-BE49-F238E27FC236}">
                  <a16:creationId xmlns:a16="http://schemas.microsoft.com/office/drawing/2014/main" id="{00000000-0008-0000-0200-00004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22608" name="Group Box 80" hidden="1">
              <a:extLst>
                <a:ext uri="{63B3BB69-23CF-44E3-9099-C40C66FF867C}">
                  <a14:compatExt spid="_x0000_s22608"/>
                </a:ext>
                <a:ext uri="{FF2B5EF4-FFF2-40B4-BE49-F238E27FC236}">
                  <a16:creationId xmlns:a16="http://schemas.microsoft.com/office/drawing/2014/main" id="{00000000-0008-0000-0200-00005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22609" name="Option Button 81" hidden="1">
              <a:extLst>
                <a:ext uri="{63B3BB69-23CF-44E3-9099-C40C66FF867C}">
                  <a14:compatExt spid="_x0000_s22609"/>
                </a:ext>
                <a:ext uri="{FF2B5EF4-FFF2-40B4-BE49-F238E27FC236}">
                  <a16:creationId xmlns:a16="http://schemas.microsoft.com/office/drawing/2014/main" id="{00000000-0008-0000-0200-00005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22610" name="Option Button 82" hidden="1">
              <a:extLst>
                <a:ext uri="{63B3BB69-23CF-44E3-9099-C40C66FF867C}">
                  <a14:compatExt spid="_x0000_s22610"/>
                </a:ext>
                <a:ext uri="{FF2B5EF4-FFF2-40B4-BE49-F238E27FC236}">
                  <a16:creationId xmlns:a16="http://schemas.microsoft.com/office/drawing/2014/main" id="{00000000-0008-0000-0200-00005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11</xdr:row>
          <xdr:rowOff>0</xdr:rowOff>
        </xdr:to>
        <xdr:sp macro="" textlink="">
          <xdr:nvSpPr>
            <xdr:cNvPr id="22612" name="Group Box 84" hidden="1">
              <a:extLst>
                <a:ext uri="{63B3BB69-23CF-44E3-9099-C40C66FF867C}">
                  <a14:compatExt spid="_x0000_s22612"/>
                </a:ext>
                <a:ext uri="{FF2B5EF4-FFF2-40B4-BE49-F238E27FC236}">
                  <a16:creationId xmlns:a16="http://schemas.microsoft.com/office/drawing/2014/main" id="{00000000-0008-0000-0200-00005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22613" name="Option Button 85" hidden="1">
              <a:extLst>
                <a:ext uri="{63B3BB69-23CF-44E3-9099-C40C66FF867C}">
                  <a14:compatExt spid="_x0000_s22613"/>
                </a:ext>
                <a:ext uri="{FF2B5EF4-FFF2-40B4-BE49-F238E27FC236}">
                  <a16:creationId xmlns:a16="http://schemas.microsoft.com/office/drawing/2014/main" id="{00000000-0008-0000-0200-00005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22614" name="Option Button 86" hidden="1">
              <a:extLst>
                <a:ext uri="{63B3BB69-23CF-44E3-9099-C40C66FF867C}">
                  <a14:compatExt spid="_x0000_s22614"/>
                </a:ext>
                <a:ext uri="{FF2B5EF4-FFF2-40B4-BE49-F238E27FC236}">
                  <a16:creationId xmlns:a16="http://schemas.microsoft.com/office/drawing/2014/main" id="{00000000-0008-0000-0200-00005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22615" name="Option Button 87" hidden="1">
              <a:extLst>
                <a:ext uri="{63B3BB69-23CF-44E3-9099-C40C66FF867C}">
                  <a14:compatExt spid="_x0000_s22615"/>
                </a:ext>
                <a:ext uri="{FF2B5EF4-FFF2-40B4-BE49-F238E27FC236}">
                  <a16:creationId xmlns:a16="http://schemas.microsoft.com/office/drawing/2014/main" id="{00000000-0008-0000-0200-00005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22616" name="Group Box 88" hidden="1">
              <a:extLst>
                <a:ext uri="{63B3BB69-23CF-44E3-9099-C40C66FF867C}">
                  <a14:compatExt spid="_x0000_s22616"/>
                </a:ext>
                <a:ext uri="{FF2B5EF4-FFF2-40B4-BE49-F238E27FC236}">
                  <a16:creationId xmlns:a16="http://schemas.microsoft.com/office/drawing/2014/main" id="{00000000-0008-0000-0200-00005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22617" name="Option Button 89" hidden="1">
              <a:extLst>
                <a:ext uri="{63B3BB69-23CF-44E3-9099-C40C66FF867C}">
                  <a14:compatExt spid="_x0000_s22617"/>
                </a:ext>
                <a:ext uri="{FF2B5EF4-FFF2-40B4-BE49-F238E27FC236}">
                  <a16:creationId xmlns:a16="http://schemas.microsoft.com/office/drawing/2014/main" id="{00000000-0008-0000-0200-00005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22618" name="Option Button 90" hidden="1">
              <a:extLst>
                <a:ext uri="{63B3BB69-23CF-44E3-9099-C40C66FF867C}">
                  <a14:compatExt spid="_x0000_s22618"/>
                </a:ext>
                <a:ext uri="{FF2B5EF4-FFF2-40B4-BE49-F238E27FC236}">
                  <a16:creationId xmlns:a16="http://schemas.microsoft.com/office/drawing/2014/main" id="{00000000-0008-0000-0200-00005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22619" name="Option Button 91" hidden="1">
              <a:extLst>
                <a:ext uri="{63B3BB69-23CF-44E3-9099-C40C66FF867C}">
                  <a14:compatExt spid="_x0000_s22619"/>
                </a:ext>
                <a:ext uri="{FF2B5EF4-FFF2-40B4-BE49-F238E27FC236}">
                  <a16:creationId xmlns:a16="http://schemas.microsoft.com/office/drawing/2014/main" id="{00000000-0008-0000-0200-00005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22620" name="Group Box 92" hidden="1">
              <a:extLst>
                <a:ext uri="{63B3BB69-23CF-44E3-9099-C40C66FF867C}">
                  <a14:compatExt spid="_x0000_s22620"/>
                </a:ext>
                <a:ext uri="{FF2B5EF4-FFF2-40B4-BE49-F238E27FC236}">
                  <a16:creationId xmlns:a16="http://schemas.microsoft.com/office/drawing/2014/main" id="{00000000-0008-0000-0200-00005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22621" name="Option Button 93" hidden="1">
              <a:extLst>
                <a:ext uri="{63B3BB69-23CF-44E3-9099-C40C66FF867C}">
                  <a14:compatExt spid="_x0000_s22621"/>
                </a:ext>
                <a:ext uri="{FF2B5EF4-FFF2-40B4-BE49-F238E27FC236}">
                  <a16:creationId xmlns:a16="http://schemas.microsoft.com/office/drawing/2014/main" id="{00000000-0008-0000-0200-00005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22622" name="Option Button 94" hidden="1">
              <a:extLst>
                <a:ext uri="{63B3BB69-23CF-44E3-9099-C40C66FF867C}">
                  <a14:compatExt spid="_x0000_s22622"/>
                </a:ext>
                <a:ext uri="{FF2B5EF4-FFF2-40B4-BE49-F238E27FC236}">
                  <a16:creationId xmlns:a16="http://schemas.microsoft.com/office/drawing/2014/main" id="{00000000-0008-0000-0200-00005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22623" name="Option Button 95" hidden="1">
              <a:extLst>
                <a:ext uri="{63B3BB69-23CF-44E3-9099-C40C66FF867C}">
                  <a14:compatExt spid="_x0000_s22623"/>
                </a:ext>
                <a:ext uri="{FF2B5EF4-FFF2-40B4-BE49-F238E27FC236}">
                  <a16:creationId xmlns:a16="http://schemas.microsoft.com/office/drawing/2014/main" id="{00000000-0008-0000-0200-00005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22624" name="Group Box 96" hidden="1">
              <a:extLst>
                <a:ext uri="{63B3BB69-23CF-44E3-9099-C40C66FF867C}">
                  <a14:compatExt spid="_x0000_s22624"/>
                </a:ext>
                <a:ext uri="{FF2B5EF4-FFF2-40B4-BE49-F238E27FC236}">
                  <a16:creationId xmlns:a16="http://schemas.microsoft.com/office/drawing/2014/main" id="{00000000-0008-0000-0200-00006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22625" name="Option Button 97" hidden="1">
              <a:extLst>
                <a:ext uri="{63B3BB69-23CF-44E3-9099-C40C66FF867C}">
                  <a14:compatExt spid="_x0000_s22625"/>
                </a:ext>
                <a:ext uri="{FF2B5EF4-FFF2-40B4-BE49-F238E27FC236}">
                  <a16:creationId xmlns:a16="http://schemas.microsoft.com/office/drawing/2014/main" id="{00000000-0008-0000-0200-00006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22626" name="Option Button 98" hidden="1">
              <a:extLst>
                <a:ext uri="{63B3BB69-23CF-44E3-9099-C40C66FF867C}">
                  <a14:compatExt spid="_x0000_s22626"/>
                </a:ext>
                <a:ext uri="{FF2B5EF4-FFF2-40B4-BE49-F238E27FC236}">
                  <a16:creationId xmlns:a16="http://schemas.microsoft.com/office/drawing/2014/main" id="{00000000-0008-0000-0200-00006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22627" name="Option Button 99" hidden="1">
              <a:extLst>
                <a:ext uri="{63B3BB69-23CF-44E3-9099-C40C66FF867C}">
                  <a14:compatExt spid="_x0000_s22627"/>
                </a:ext>
                <a:ext uri="{FF2B5EF4-FFF2-40B4-BE49-F238E27FC236}">
                  <a16:creationId xmlns:a16="http://schemas.microsoft.com/office/drawing/2014/main" id="{00000000-0008-0000-0200-00006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22628" name="Group Box 100" hidden="1">
              <a:extLst>
                <a:ext uri="{63B3BB69-23CF-44E3-9099-C40C66FF867C}">
                  <a14:compatExt spid="_x0000_s22628"/>
                </a:ext>
                <a:ext uri="{FF2B5EF4-FFF2-40B4-BE49-F238E27FC236}">
                  <a16:creationId xmlns:a16="http://schemas.microsoft.com/office/drawing/2014/main" id="{00000000-0008-0000-0200-00006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22629" name="Option Button 101" hidden="1">
              <a:extLst>
                <a:ext uri="{63B3BB69-23CF-44E3-9099-C40C66FF867C}">
                  <a14:compatExt spid="_x0000_s22629"/>
                </a:ext>
                <a:ext uri="{FF2B5EF4-FFF2-40B4-BE49-F238E27FC236}">
                  <a16:creationId xmlns:a16="http://schemas.microsoft.com/office/drawing/2014/main" id="{00000000-0008-0000-0200-00006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22630" name="Option Button 102" hidden="1">
              <a:extLst>
                <a:ext uri="{63B3BB69-23CF-44E3-9099-C40C66FF867C}">
                  <a14:compatExt spid="_x0000_s22630"/>
                </a:ext>
                <a:ext uri="{FF2B5EF4-FFF2-40B4-BE49-F238E27FC236}">
                  <a16:creationId xmlns:a16="http://schemas.microsoft.com/office/drawing/2014/main" id="{00000000-0008-0000-0200-00006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22631" name="Option Button 103" hidden="1">
              <a:extLst>
                <a:ext uri="{63B3BB69-23CF-44E3-9099-C40C66FF867C}">
                  <a14:compatExt spid="_x0000_s22631"/>
                </a:ext>
                <a:ext uri="{FF2B5EF4-FFF2-40B4-BE49-F238E27FC236}">
                  <a16:creationId xmlns:a16="http://schemas.microsoft.com/office/drawing/2014/main" id="{00000000-0008-0000-0200-00006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22632" name="Group Box 104" hidden="1">
              <a:extLst>
                <a:ext uri="{63B3BB69-23CF-44E3-9099-C40C66FF867C}">
                  <a14:compatExt spid="_x0000_s22632"/>
                </a:ext>
                <a:ext uri="{FF2B5EF4-FFF2-40B4-BE49-F238E27FC236}">
                  <a16:creationId xmlns:a16="http://schemas.microsoft.com/office/drawing/2014/main" id="{00000000-0008-0000-0200-00006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22633" name="Option Button 105" hidden="1">
              <a:extLst>
                <a:ext uri="{63B3BB69-23CF-44E3-9099-C40C66FF867C}">
                  <a14:compatExt spid="_x0000_s22633"/>
                </a:ext>
                <a:ext uri="{FF2B5EF4-FFF2-40B4-BE49-F238E27FC236}">
                  <a16:creationId xmlns:a16="http://schemas.microsoft.com/office/drawing/2014/main" id="{00000000-0008-0000-0200-00006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22634" name="Option Button 106" hidden="1">
              <a:extLst>
                <a:ext uri="{63B3BB69-23CF-44E3-9099-C40C66FF867C}">
                  <a14:compatExt spid="_x0000_s22634"/>
                </a:ext>
                <a:ext uri="{FF2B5EF4-FFF2-40B4-BE49-F238E27FC236}">
                  <a16:creationId xmlns:a16="http://schemas.microsoft.com/office/drawing/2014/main" id="{00000000-0008-0000-0200-00006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22635" name="Option Button 107" hidden="1">
              <a:extLst>
                <a:ext uri="{63B3BB69-23CF-44E3-9099-C40C66FF867C}">
                  <a14:compatExt spid="_x0000_s22635"/>
                </a:ext>
                <a:ext uri="{FF2B5EF4-FFF2-40B4-BE49-F238E27FC236}">
                  <a16:creationId xmlns:a16="http://schemas.microsoft.com/office/drawing/2014/main" id="{00000000-0008-0000-0200-00006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22636" name="Group Box 108" hidden="1">
              <a:extLst>
                <a:ext uri="{63B3BB69-23CF-44E3-9099-C40C66FF867C}">
                  <a14:compatExt spid="_x0000_s22636"/>
                </a:ext>
                <a:ext uri="{FF2B5EF4-FFF2-40B4-BE49-F238E27FC236}">
                  <a16:creationId xmlns:a16="http://schemas.microsoft.com/office/drawing/2014/main" id="{00000000-0008-0000-0200-00006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22637" name="Option Button 109" hidden="1">
              <a:extLst>
                <a:ext uri="{63B3BB69-23CF-44E3-9099-C40C66FF867C}">
                  <a14:compatExt spid="_x0000_s22637"/>
                </a:ext>
                <a:ext uri="{FF2B5EF4-FFF2-40B4-BE49-F238E27FC236}">
                  <a16:creationId xmlns:a16="http://schemas.microsoft.com/office/drawing/2014/main" id="{00000000-0008-0000-0200-00006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22638" name="Option Button 110" hidden="1">
              <a:extLst>
                <a:ext uri="{63B3BB69-23CF-44E3-9099-C40C66FF867C}">
                  <a14:compatExt spid="_x0000_s22638"/>
                </a:ext>
                <a:ext uri="{FF2B5EF4-FFF2-40B4-BE49-F238E27FC236}">
                  <a16:creationId xmlns:a16="http://schemas.microsoft.com/office/drawing/2014/main" id="{00000000-0008-0000-0200-00006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22639" name="Option Button 111" hidden="1">
              <a:extLst>
                <a:ext uri="{63B3BB69-23CF-44E3-9099-C40C66FF867C}">
                  <a14:compatExt spid="_x0000_s22639"/>
                </a:ext>
                <a:ext uri="{FF2B5EF4-FFF2-40B4-BE49-F238E27FC236}">
                  <a16:creationId xmlns:a16="http://schemas.microsoft.com/office/drawing/2014/main" id="{00000000-0008-0000-0200-00006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22640" name="Group Box 112" hidden="1">
              <a:extLst>
                <a:ext uri="{63B3BB69-23CF-44E3-9099-C40C66FF867C}">
                  <a14:compatExt spid="_x0000_s22640"/>
                </a:ext>
                <a:ext uri="{FF2B5EF4-FFF2-40B4-BE49-F238E27FC236}">
                  <a16:creationId xmlns:a16="http://schemas.microsoft.com/office/drawing/2014/main" id="{00000000-0008-0000-0200-00007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22641" name="Option Button 113" hidden="1">
              <a:extLst>
                <a:ext uri="{63B3BB69-23CF-44E3-9099-C40C66FF867C}">
                  <a14:compatExt spid="_x0000_s22641"/>
                </a:ext>
                <a:ext uri="{FF2B5EF4-FFF2-40B4-BE49-F238E27FC236}">
                  <a16:creationId xmlns:a16="http://schemas.microsoft.com/office/drawing/2014/main" id="{00000000-0008-0000-0200-00007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22642" name="Option Button 114" hidden="1">
              <a:extLst>
                <a:ext uri="{63B3BB69-23CF-44E3-9099-C40C66FF867C}">
                  <a14:compatExt spid="_x0000_s22642"/>
                </a:ext>
                <a:ext uri="{FF2B5EF4-FFF2-40B4-BE49-F238E27FC236}">
                  <a16:creationId xmlns:a16="http://schemas.microsoft.com/office/drawing/2014/main" id="{00000000-0008-0000-0200-00007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22643" name="Option Button 115" hidden="1">
              <a:extLst>
                <a:ext uri="{63B3BB69-23CF-44E3-9099-C40C66FF867C}">
                  <a14:compatExt spid="_x0000_s22643"/>
                </a:ext>
                <a:ext uri="{FF2B5EF4-FFF2-40B4-BE49-F238E27FC236}">
                  <a16:creationId xmlns:a16="http://schemas.microsoft.com/office/drawing/2014/main" id="{00000000-0008-0000-0200-00007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22644" name="Group Box 116" hidden="1">
              <a:extLst>
                <a:ext uri="{63B3BB69-23CF-44E3-9099-C40C66FF867C}">
                  <a14:compatExt spid="_x0000_s22644"/>
                </a:ext>
                <a:ext uri="{FF2B5EF4-FFF2-40B4-BE49-F238E27FC236}">
                  <a16:creationId xmlns:a16="http://schemas.microsoft.com/office/drawing/2014/main" id="{00000000-0008-0000-0200-00007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22645" name="Option Button 117" hidden="1">
              <a:extLst>
                <a:ext uri="{63B3BB69-23CF-44E3-9099-C40C66FF867C}">
                  <a14:compatExt spid="_x0000_s22645"/>
                </a:ext>
                <a:ext uri="{FF2B5EF4-FFF2-40B4-BE49-F238E27FC236}">
                  <a16:creationId xmlns:a16="http://schemas.microsoft.com/office/drawing/2014/main" id="{00000000-0008-0000-0200-00007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22646" name="Option Button 118" hidden="1">
              <a:extLst>
                <a:ext uri="{63B3BB69-23CF-44E3-9099-C40C66FF867C}">
                  <a14:compatExt spid="_x0000_s22646"/>
                </a:ext>
                <a:ext uri="{FF2B5EF4-FFF2-40B4-BE49-F238E27FC236}">
                  <a16:creationId xmlns:a16="http://schemas.microsoft.com/office/drawing/2014/main" id="{00000000-0008-0000-0200-00007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22647" name="Option Button 119" hidden="1">
              <a:extLst>
                <a:ext uri="{63B3BB69-23CF-44E3-9099-C40C66FF867C}">
                  <a14:compatExt spid="_x0000_s22647"/>
                </a:ext>
                <a:ext uri="{FF2B5EF4-FFF2-40B4-BE49-F238E27FC236}">
                  <a16:creationId xmlns:a16="http://schemas.microsoft.com/office/drawing/2014/main" id="{00000000-0008-0000-0200-00007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22648" name="Group Box 120" hidden="1">
              <a:extLst>
                <a:ext uri="{63B3BB69-23CF-44E3-9099-C40C66FF867C}">
                  <a14:compatExt spid="_x0000_s22648"/>
                </a:ext>
                <a:ext uri="{FF2B5EF4-FFF2-40B4-BE49-F238E27FC236}">
                  <a16:creationId xmlns:a16="http://schemas.microsoft.com/office/drawing/2014/main" id="{00000000-0008-0000-0200-00007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22657" name="Rectangle 121">
          <a:extLst>
            <a:ext uri="{FF2B5EF4-FFF2-40B4-BE49-F238E27FC236}">
              <a16:creationId xmlns:a16="http://schemas.microsoft.com/office/drawing/2014/main" id="{00000000-0008-0000-0200-00008158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22658" name="Rectangle 122">
          <a:extLst>
            <a:ext uri="{FF2B5EF4-FFF2-40B4-BE49-F238E27FC236}">
              <a16:creationId xmlns:a16="http://schemas.microsoft.com/office/drawing/2014/main" id="{00000000-0008-0000-0200-00008258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57150</xdr:colOff>
      <xdr:row>6</xdr:row>
      <xdr:rowOff>6350</xdr:rowOff>
    </xdr:from>
    <xdr:to>
      <xdr:col>18</xdr:col>
      <xdr:colOff>381000</xdr:colOff>
      <xdr:row>36</xdr:row>
      <xdr:rowOff>146050</xdr:rowOff>
    </xdr:to>
    <xdr:sp macro="" textlink="">
      <xdr:nvSpPr>
        <xdr:cNvPr id="22659" name="Rectangle 123">
          <a:extLst>
            <a:ext uri="{FF2B5EF4-FFF2-40B4-BE49-F238E27FC236}">
              <a16:creationId xmlns:a16="http://schemas.microsoft.com/office/drawing/2014/main" id="{00000000-0008-0000-0200-000083580000}"/>
            </a:ext>
          </a:extLst>
        </xdr:cNvPr>
        <xdr:cNvSpPr>
          <a:spLocks noChangeArrowheads="1"/>
        </xdr:cNvSpPr>
      </xdr:nvSpPr>
      <xdr:spPr bwMode="auto">
        <a:xfrm>
          <a:off x="1420495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22652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C58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45720</xdr:rowOff>
        </xdr:from>
        <xdr:to>
          <xdr:col>11</xdr:col>
          <xdr:colOff>38100</xdr:colOff>
          <xdr:row>36</xdr:row>
          <xdr:rowOff>99060</xdr:rowOff>
        </xdr:to>
        <xdr:sp macro="" textlink="">
          <xdr:nvSpPr>
            <xdr:cNvPr id="22653" name="Option Button 125" hidden="1">
              <a:extLst>
                <a:ext uri="{63B3BB69-23CF-44E3-9099-C40C66FF867C}">
                  <a14:compatExt spid="_x0000_s22653"/>
                </a:ext>
                <a:ext uri="{FF2B5EF4-FFF2-40B4-BE49-F238E27FC236}">
                  <a16:creationId xmlns:a16="http://schemas.microsoft.com/office/drawing/2014/main" id="{00000000-0008-0000-0200-00007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22654" name="Option Button 126" hidden="1">
              <a:extLst>
                <a:ext uri="{63B3BB69-23CF-44E3-9099-C40C66FF867C}">
                  <a14:compatExt spid="_x0000_s22654"/>
                </a:ext>
                <a:ext uri="{FF2B5EF4-FFF2-40B4-BE49-F238E27FC236}">
                  <a16:creationId xmlns:a16="http://schemas.microsoft.com/office/drawing/2014/main" id="{00000000-0008-0000-0200-00007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22655" name="Option Button 127" hidden="1">
              <a:extLst>
                <a:ext uri="{63B3BB69-23CF-44E3-9099-C40C66FF867C}">
                  <a14:compatExt spid="_x0000_s22655"/>
                </a:ext>
                <a:ext uri="{FF2B5EF4-FFF2-40B4-BE49-F238E27FC236}">
                  <a16:creationId xmlns:a16="http://schemas.microsoft.com/office/drawing/2014/main" id="{00000000-0008-0000-0200-00007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22656" name="Option Button 128" hidden="1">
              <a:extLst>
                <a:ext uri="{63B3BB69-23CF-44E3-9099-C40C66FF867C}">
                  <a14:compatExt spid="_x0000_s22656"/>
                </a:ext>
                <a:ext uri="{FF2B5EF4-FFF2-40B4-BE49-F238E27FC236}">
                  <a16:creationId xmlns:a16="http://schemas.microsoft.com/office/drawing/2014/main" id="{00000000-0008-0000-0200-00008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50177" name="Option Button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1D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50178" name="Option Button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1D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50179" name="Option Button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1D00-00000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50180" name="Group Box 4" hidden="1">
              <a:extLst>
                <a:ext uri="{63B3BB69-23CF-44E3-9099-C40C66FF867C}">
                  <a14:compatExt spid="_x0000_s50180"/>
                </a:ext>
                <a:ext uri="{FF2B5EF4-FFF2-40B4-BE49-F238E27FC236}">
                  <a16:creationId xmlns:a16="http://schemas.microsoft.com/office/drawing/2014/main" id="{00000000-0008-0000-1D00-00000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50181" name="Option Button 5" hidden="1">
              <a:extLst>
                <a:ext uri="{63B3BB69-23CF-44E3-9099-C40C66FF867C}">
                  <a14:compatExt spid="_x0000_s50181"/>
                </a:ext>
                <a:ext uri="{FF2B5EF4-FFF2-40B4-BE49-F238E27FC236}">
                  <a16:creationId xmlns:a16="http://schemas.microsoft.com/office/drawing/2014/main" id="{00000000-0008-0000-1D00-00000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50182" name="Option Button 6" hidden="1">
              <a:extLst>
                <a:ext uri="{63B3BB69-23CF-44E3-9099-C40C66FF867C}">
                  <a14:compatExt spid="_x0000_s50182"/>
                </a:ext>
                <a:ext uri="{FF2B5EF4-FFF2-40B4-BE49-F238E27FC236}">
                  <a16:creationId xmlns:a16="http://schemas.microsoft.com/office/drawing/2014/main" id="{00000000-0008-0000-1D00-00000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50183" name="Option Button 7" hidden="1">
              <a:extLst>
                <a:ext uri="{63B3BB69-23CF-44E3-9099-C40C66FF867C}">
                  <a14:compatExt spid="_x0000_s50183"/>
                </a:ext>
                <a:ext uri="{FF2B5EF4-FFF2-40B4-BE49-F238E27FC236}">
                  <a16:creationId xmlns:a16="http://schemas.microsoft.com/office/drawing/2014/main" id="{00000000-0008-0000-1D00-00000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50184" name="Group Box 8" hidden="1">
              <a:extLst>
                <a:ext uri="{63B3BB69-23CF-44E3-9099-C40C66FF867C}">
                  <a14:compatExt spid="_x0000_s50184"/>
                </a:ext>
                <a:ext uri="{FF2B5EF4-FFF2-40B4-BE49-F238E27FC236}">
                  <a16:creationId xmlns:a16="http://schemas.microsoft.com/office/drawing/2014/main" id="{00000000-0008-0000-1D00-00000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50185" name="Option Button 9" hidden="1">
              <a:extLst>
                <a:ext uri="{63B3BB69-23CF-44E3-9099-C40C66FF867C}">
                  <a14:compatExt spid="_x0000_s50185"/>
                </a:ext>
                <a:ext uri="{FF2B5EF4-FFF2-40B4-BE49-F238E27FC236}">
                  <a16:creationId xmlns:a16="http://schemas.microsoft.com/office/drawing/2014/main" id="{00000000-0008-0000-1D00-00000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50186" name="Option Button 10" hidden="1">
              <a:extLst>
                <a:ext uri="{63B3BB69-23CF-44E3-9099-C40C66FF867C}">
                  <a14:compatExt spid="_x0000_s50186"/>
                </a:ext>
                <a:ext uri="{FF2B5EF4-FFF2-40B4-BE49-F238E27FC236}">
                  <a16:creationId xmlns:a16="http://schemas.microsoft.com/office/drawing/2014/main" id="{00000000-0008-0000-1D00-00000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50188" name="Group Box 12" hidden="1">
              <a:extLst>
                <a:ext uri="{63B3BB69-23CF-44E3-9099-C40C66FF867C}">
                  <a14:compatExt spid="_x0000_s50188"/>
                </a:ext>
                <a:ext uri="{FF2B5EF4-FFF2-40B4-BE49-F238E27FC236}">
                  <a16:creationId xmlns:a16="http://schemas.microsoft.com/office/drawing/2014/main" id="{00000000-0008-0000-1D00-00000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50189" name="Option Button 13" hidden="1">
              <a:extLst>
                <a:ext uri="{63B3BB69-23CF-44E3-9099-C40C66FF867C}">
                  <a14:compatExt spid="_x0000_s50189"/>
                </a:ext>
                <a:ext uri="{FF2B5EF4-FFF2-40B4-BE49-F238E27FC236}">
                  <a16:creationId xmlns:a16="http://schemas.microsoft.com/office/drawing/2014/main" id="{00000000-0008-0000-1D00-00000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50190" name="Option Button 14" hidden="1">
              <a:extLst>
                <a:ext uri="{63B3BB69-23CF-44E3-9099-C40C66FF867C}">
                  <a14:compatExt spid="_x0000_s50190"/>
                </a:ext>
                <a:ext uri="{FF2B5EF4-FFF2-40B4-BE49-F238E27FC236}">
                  <a16:creationId xmlns:a16="http://schemas.microsoft.com/office/drawing/2014/main" id="{00000000-0008-0000-1D00-00000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50191" name="Option Button 15" hidden="1">
              <a:extLst>
                <a:ext uri="{63B3BB69-23CF-44E3-9099-C40C66FF867C}">
                  <a14:compatExt spid="_x0000_s50191"/>
                </a:ext>
                <a:ext uri="{FF2B5EF4-FFF2-40B4-BE49-F238E27FC236}">
                  <a16:creationId xmlns:a16="http://schemas.microsoft.com/office/drawing/2014/main" id="{00000000-0008-0000-1D00-00000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50192" name="Group Box 16" hidden="1">
              <a:extLst>
                <a:ext uri="{63B3BB69-23CF-44E3-9099-C40C66FF867C}">
                  <a14:compatExt spid="_x0000_s50192"/>
                </a:ext>
                <a:ext uri="{FF2B5EF4-FFF2-40B4-BE49-F238E27FC236}">
                  <a16:creationId xmlns:a16="http://schemas.microsoft.com/office/drawing/2014/main" id="{00000000-0008-0000-1D00-00001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50193" name="Option Button 17" hidden="1">
              <a:extLst>
                <a:ext uri="{63B3BB69-23CF-44E3-9099-C40C66FF867C}">
                  <a14:compatExt spid="_x0000_s50193"/>
                </a:ext>
                <a:ext uri="{FF2B5EF4-FFF2-40B4-BE49-F238E27FC236}">
                  <a16:creationId xmlns:a16="http://schemas.microsoft.com/office/drawing/2014/main" id="{00000000-0008-0000-1D00-00001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50194" name="Option Button 18" hidden="1">
              <a:extLst>
                <a:ext uri="{63B3BB69-23CF-44E3-9099-C40C66FF867C}">
                  <a14:compatExt spid="_x0000_s50194"/>
                </a:ext>
                <a:ext uri="{FF2B5EF4-FFF2-40B4-BE49-F238E27FC236}">
                  <a16:creationId xmlns:a16="http://schemas.microsoft.com/office/drawing/2014/main" id="{00000000-0008-0000-1D00-00001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50195" name="Option Button 19" hidden="1">
              <a:extLst>
                <a:ext uri="{63B3BB69-23CF-44E3-9099-C40C66FF867C}">
                  <a14:compatExt spid="_x0000_s50195"/>
                </a:ext>
                <a:ext uri="{FF2B5EF4-FFF2-40B4-BE49-F238E27FC236}">
                  <a16:creationId xmlns:a16="http://schemas.microsoft.com/office/drawing/2014/main" id="{00000000-0008-0000-1D00-00001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50196" name="Group Box 20" hidden="1">
              <a:extLst>
                <a:ext uri="{63B3BB69-23CF-44E3-9099-C40C66FF867C}">
                  <a14:compatExt spid="_x0000_s50196"/>
                </a:ext>
                <a:ext uri="{FF2B5EF4-FFF2-40B4-BE49-F238E27FC236}">
                  <a16:creationId xmlns:a16="http://schemas.microsoft.com/office/drawing/2014/main" id="{00000000-0008-0000-1D00-00001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50197" name="Option Button 21" hidden="1">
              <a:extLst>
                <a:ext uri="{63B3BB69-23CF-44E3-9099-C40C66FF867C}">
                  <a14:compatExt spid="_x0000_s50197"/>
                </a:ext>
                <a:ext uri="{FF2B5EF4-FFF2-40B4-BE49-F238E27FC236}">
                  <a16:creationId xmlns:a16="http://schemas.microsoft.com/office/drawing/2014/main" id="{00000000-0008-0000-1D00-00001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50198" name="Option Button 22" hidden="1">
              <a:extLst>
                <a:ext uri="{63B3BB69-23CF-44E3-9099-C40C66FF867C}">
                  <a14:compatExt spid="_x0000_s50198"/>
                </a:ext>
                <a:ext uri="{FF2B5EF4-FFF2-40B4-BE49-F238E27FC236}">
                  <a16:creationId xmlns:a16="http://schemas.microsoft.com/office/drawing/2014/main" id="{00000000-0008-0000-1D00-00001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50199" name="Option Button 23" hidden="1">
              <a:extLst>
                <a:ext uri="{63B3BB69-23CF-44E3-9099-C40C66FF867C}">
                  <a14:compatExt spid="_x0000_s50199"/>
                </a:ext>
                <a:ext uri="{FF2B5EF4-FFF2-40B4-BE49-F238E27FC236}">
                  <a16:creationId xmlns:a16="http://schemas.microsoft.com/office/drawing/2014/main" id="{00000000-0008-0000-1D00-00001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50200" name="Group Box 24" hidden="1">
              <a:extLst>
                <a:ext uri="{63B3BB69-23CF-44E3-9099-C40C66FF867C}">
                  <a14:compatExt spid="_x0000_s50200"/>
                </a:ext>
                <a:ext uri="{FF2B5EF4-FFF2-40B4-BE49-F238E27FC236}">
                  <a16:creationId xmlns:a16="http://schemas.microsoft.com/office/drawing/2014/main" id="{00000000-0008-0000-1D00-00001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50201" name="Option Button 25" hidden="1">
              <a:extLst>
                <a:ext uri="{63B3BB69-23CF-44E3-9099-C40C66FF867C}">
                  <a14:compatExt spid="_x0000_s50201"/>
                </a:ext>
                <a:ext uri="{FF2B5EF4-FFF2-40B4-BE49-F238E27FC236}">
                  <a16:creationId xmlns:a16="http://schemas.microsoft.com/office/drawing/2014/main" id="{00000000-0008-0000-1D00-00001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50202" name="Option Button 26" hidden="1">
              <a:extLst>
                <a:ext uri="{63B3BB69-23CF-44E3-9099-C40C66FF867C}">
                  <a14:compatExt spid="_x0000_s50202"/>
                </a:ext>
                <a:ext uri="{FF2B5EF4-FFF2-40B4-BE49-F238E27FC236}">
                  <a16:creationId xmlns:a16="http://schemas.microsoft.com/office/drawing/2014/main" id="{00000000-0008-0000-1D00-00001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50203" name="Option Button 27" hidden="1">
              <a:extLst>
                <a:ext uri="{63B3BB69-23CF-44E3-9099-C40C66FF867C}">
                  <a14:compatExt spid="_x0000_s50203"/>
                </a:ext>
                <a:ext uri="{FF2B5EF4-FFF2-40B4-BE49-F238E27FC236}">
                  <a16:creationId xmlns:a16="http://schemas.microsoft.com/office/drawing/2014/main" id="{00000000-0008-0000-1D00-00001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50204" name="Group Box 28" hidden="1">
              <a:extLst>
                <a:ext uri="{63B3BB69-23CF-44E3-9099-C40C66FF867C}">
                  <a14:compatExt spid="_x0000_s50204"/>
                </a:ext>
                <a:ext uri="{FF2B5EF4-FFF2-40B4-BE49-F238E27FC236}">
                  <a16:creationId xmlns:a16="http://schemas.microsoft.com/office/drawing/2014/main" id="{00000000-0008-0000-1D00-00001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50205" name="Option Button 29" hidden="1">
              <a:extLst>
                <a:ext uri="{63B3BB69-23CF-44E3-9099-C40C66FF867C}">
                  <a14:compatExt spid="_x0000_s50205"/>
                </a:ext>
                <a:ext uri="{FF2B5EF4-FFF2-40B4-BE49-F238E27FC236}">
                  <a16:creationId xmlns:a16="http://schemas.microsoft.com/office/drawing/2014/main" id="{00000000-0008-0000-1D00-00001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50206" name="Option Button 30" hidden="1">
              <a:extLst>
                <a:ext uri="{63B3BB69-23CF-44E3-9099-C40C66FF867C}">
                  <a14:compatExt spid="_x0000_s50206"/>
                </a:ext>
                <a:ext uri="{FF2B5EF4-FFF2-40B4-BE49-F238E27FC236}">
                  <a16:creationId xmlns:a16="http://schemas.microsoft.com/office/drawing/2014/main" id="{00000000-0008-0000-1D00-00001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50207" name="Option Button 31" hidden="1">
              <a:extLst>
                <a:ext uri="{63B3BB69-23CF-44E3-9099-C40C66FF867C}">
                  <a14:compatExt spid="_x0000_s50207"/>
                </a:ext>
                <a:ext uri="{FF2B5EF4-FFF2-40B4-BE49-F238E27FC236}">
                  <a16:creationId xmlns:a16="http://schemas.microsoft.com/office/drawing/2014/main" id="{00000000-0008-0000-1D00-00001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50208" name="Group Box 32" hidden="1">
              <a:extLst>
                <a:ext uri="{63B3BB69-23CF-44E3-9099-C40C66FF867C}">
                  <a14:compatExt spid="_x0000_s50208"/>
                </a:ext>
                <a:ext uri="{FF2B5EF4-FFF2-40B4-BE49-F238E27FC236}">
                  <a16:creationId xmlns:a16="http://schemas.microsoft.com/office/drawing/2014/main" id="{00000000-0008-0000-1D00-00002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50209" name="Option Button 33" hidden="1">
              <a:extLst>
                <a:ext uri="{63B3BB69-23CF-44E3-9099-C40C66FF867C}">
                  <a14:compatExt spid="_x0000_s50209"/>
                </a:ext>
                <a:ext uri="{FF2B5EF4-FFF2-40B4-BE49-F238E27FC236}">
                  <a16:creationId xmlns:a16="http://schemas.microsoft.com/office/drawing/2014/main" id="{00000000-0008-0000-1D00-00002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50210" name="Option Button 34" hidden="1">
              <a:extLst>
                <a:ext uri="{63B3BB69-23CF-44E3-9099-C40C66FF867C}">
                  <a14:compatExt spid="_x0000_s50210"/>
                </a:ext>
                <a:ext uri="{FF2B5EF4-FFF2-40B4-BE49-F238E27FC236}">
                  <a16:creationId xmlns:a16="http://schemas.microsoft.com/office/drawing/2014/main" id="{00000000-0008-0000-1D00-00002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50211" name="Option Button 35" hidden="1">
              <a:extLst>
                <a:ext uri="{63B3BB69-23CF-44E3-9099-C40C66FF867C}">
                  <a14:compatExt spid="_x0000_s50211"/>
                </a:ext>
                <a:ext uri="{FF2B5EF4-FFF2-40B4-BE49-F238E27FC236}">
                  <a16:creationId xmlns:a16="http://schemas.microsoft.com/office/drawing/2014/main" id="{00000000-0008-0000-1D00-00002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50212" name="Group Box 36" hidden="1">
              <a:extLst>
                <a:ext uri="{63B3BB69-23CF-44E3-9099-C40C66FF867C}">
                  <a14:compatExt spid="_x0000_s50212"/>
                </a:ext>
                <a:ext uri="{FF2B5EF4-FFF2-40B4-BE49-F238E27FC236}">
                  <a16:creationId xmlns:a16="http://schemas.microsoft.com/office/drawing/2014/main" id="{00000000-0008-0000-1D00-00002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50213" name="Option Button 37" hidden="1">
              <a:extLst>
                <a:ext uri="{63B3BB69-23CF-44E3-9099-C40C66FF867C}">
                  <a14:compatExt spid="_x0000_s50213"/>
                </a:ext>
                <a:ext uri="{FF2B5EF4-FFF2-40B4-BE49-F238E27FC236}">
                  <a16:creationId xmlns:a16="http://schemas.microsoft.com/office/drawing/2014/main" id="{00000000-0008-0000-1D00-00002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50214" name="Option Button 38" hidden="1">
              <a:extLst>
                <a:ext uri="{63B3BB69-23CF-44E3-9099-C40C66FF867C}">
                  <a14:compatExt spid="_x0000_s50214"/>
                </a:ext>
                <a:ext uri="{FF2B5EF4-FFF2-40B4-BE49-F238E27FC236}">
                  <a16:creationId xmlns:a16="http://schemas.microsoft.com/office/drawing/2014/main" id="{00000000-0008-0000-1D00-00002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50215" name="Option Button 39" hidden="1">
              <a:extLst>
                <a:ext uri="{63B3BB69-23CF-44E3-9099-C40C66FF867C}">
                  <a14:compatExt spid="_x0000_s50215"/>
                </a:ext>
                <a:ext uri="{FF2B5EF4-FFF2-40B4-BE49-F238E27FC236}">
                  <a16:creationId xmlns:a16="http://schemas.microsoft.com/office/drawing/2014/main" id="{00000000-0008-0000-1D00-00002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50216" name="Group Box 40" hidden="1">
              <a:extLst>
                <a:ext uri="{63B3BB69-23CF-44E3-9099-C40C66FF867C}">
                  <a14:compatExt spid="_x0000_s50216"/>
                </a:ext>
                <a:ext uri="{FF2B5EF4-FFF2-40B4-BE49-F238E27FC236}">
                  <a16:creationId xmlns:a16="http://schemas.microsoft.com/office/drawing/2014/main" id="{00000000-0008-0000-1D00-00002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50217" name="Option Button 41" hidden="1">
              <a:extLst>
                <a:ext uri="{63B3BB69-23CF-44E3-9099-C40C66FF867C}">
                  <a14:compatExt spid="_x0000_s50217"/>
                </a:ext>
                <a:ext uri="{FF2B5EF4-FFF2-40B4-BE49-F238E27FC236}">
                  <a16:creationId xmlns:a16="http://schemas.microsoft.com/office/drawing/2014/main" id="{00000000-0008-0000-1D00-00002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50218" name="Option Button 42" hidden="1">
              <a:extLst>
                <a:ext uri="{63B3BB69-23CF-44E3-9099-C40C66FF867C}">
                  <a14:compatExt spid="_x0000_s50218"/>
                </a:ext>
                <a:ext uri="{FF2B5EF4-FFF2-40B4-BE49-F238E27FC236}">
                  <a16:creationId xmlns:a16="http://schemas.microsoft.com/office/drawing/2014/main" id="{00000000-0008-0000-1D00-00002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50219" name="Option Button 43" hidden="1">
              <a:extLst>
                <a:ext uri="{63B3BB69-23CF-44E3-9099-C40C66FF867C}">
                  <a14:compatExt spid="_x0000_s50219"/>
                </a:ext>
                <a:ext uri="{FF2B5EF4-FFF2-40B4-BE49-F238E27FC236}">
                  <a16:creationId xmlns:a16="http://schemas.microsoft.com/office/drawing/2014/main" id="{00000000-0008-0000-1D00-00002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50220" name="Group Box 44" hidden="1">
              <a:extLst>
                <a:ext uri="{63B3BB69-23CF-44E3-9099-C40C66FF867C}">
                  <a14:compatExt spid="_x0000_s50220"/>
                </a:ext>
                <a:ext uri="{FF2B5EF4-FFF2-40B4-BE49-F238E27FC236}">
                  <a16:creationId xmlns:a16="http://schemas.microsoft.com/office/drawing/2014/main" id="{00000000-0008-0000-1D00-00002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50221" name="Option Button 45" hidden="1">
              <a:extLst>
                <a:ext uri="{63B3BB69-23CF-44E3-9099-C40C66FF867C}">
                  <a14:compatExt spid="_x0000_s50221"/>
                </a:ext>
                <a:ext uri="{FF2B5EF4-FFF2-40B4-BE49-F238E27FC236}">
                  <a16:creationId xmlns:a16="http://schemas.microsoft.com/office/drawing/2014/main" id="{00000000-0008-0000-1D00-00002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50222" name="Option Button 46" hidden="1">
              <a:extLst>
                <a:ext uri="{63B3BB69-23CF-44E3-9099-C40C66FF867C}">
                  <a14:compatExt spid="_x0000_s50222"/>
                </a:ext>
                <a:ext uri="{FF2B5EF4-FFF2-40B4-BE49-F238E27FC236}">
                  <a16:creationId xmlns:a16="http://schemas.microsoft.com/office/drawing/2014/main" id="{00000000-0008-0000-1D00-00002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50223" name="Option Button 47" hidden="1">
              <a:extLst>
                <a:ext uri="{63B3BB69-23CF-44E3-9099-C40C66FF867C}">
                  <a14:compatExt spid="_x0000_s50223"/>
                </a:ext>
                <a:ext uri="{FF2B5EF4-FFF2-40B4-BE49-F238E27FC236}">
                  <a16:creationId xmlns:a16="http://schemas.microsoft.com/office/drawing/2014/main" id="{00000000-0008-0000-1D00-00002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50224" name="Group Box 48" hidden="1">
              <a:extLst>
                <a:ext uri="{63B3BB69-23CF-44E3-9099-C40C66FF867C}">
                  <a14:compatExt spid="_x0000_s50224"/>
                </a:ext>
                <a:ext uri="{FF2B5EF4-FFF2-40B4-BE49-F238E27FC236}">
                  <a16:creationId xmlns:a16="http://schemas.microsoft.com/office/drawing/2014/main" id="{00000000-0008-0000-1D00-00003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50225" name="Option Button 49" hidden="1">
              <a:extLst>
                <a:ext uri="{63B3BB69-23CF-44E3-9099-C40C66FF867C}">
                  <a14:compatExt spid="_x0000_s50225"/>
                </a:ext>
                <a:ext uri="{FF2B5EF4-FFF2-40B4-BE49-F238E27FC236}">
                  <a16:creationId xmlns:a16="http://schemas.microsoft.com/office/drawing/2014/main" id="{00000000-0008-0000-1D00-00003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50226" name="Option Button 50" hidden="1">
              <a:extLst>
                <a:ext uri="{63B3BB69-23CF-44E3-9099-C40C66FF867C}">
                  <a14:compatExt spid="_x0000_s50226"/>
                </a:ext>
                <a:ext uri="{FF2B5EF4-FFF2-40B4-BE49-F238E27FC236}">
                  <a16:creationId xmlns:a16="http://schemas.microsoft.com/office/drawing/2014/main" id="{00000000-0008-0000-1D00-00003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50227" name="Option Button 51" hidden="1">
              <a:extLst>
                <a:ext uri="{63B3BB69-23CF-44E3-9099-C40C66FF867C}">
                  <a14:compatExt spid="_x0000_s50227"/>
                </a:ext>
                <a:ext uri="{FF2B5EF4-FFF2-40B4-BE49-F238E27FC236}">
                  <a16:creationId xmlns:a16="http://schemas.microsoft.com/office/drawing/2014/main" id="{00000000-0008-0000-1D00-00003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50228" name="Group Box 52" hidden="1">
              <a:extLst>
                <a:ext uri="{63B3BB69-23CF-44E3-9099-C40C66FF867C}">
                  <a14:compatExt spid="_x0000_s50228"/>
                </a:ext>
                <a:ext uri="{FF2B5EF4-FFF2-40B4-BE49-F238E27FC236}">
                  <a16:creationId xmlns:a16="http://schemas.microsoft.com/office/drawing/2014/main" id="{00000000-0008-0000-1D00-00003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50229" name="Option Button 53" hidden="1">
              <a:extLst>
                <a:ext uri="{63B3BB69-23CF-44E3-9099-C40C66FF867C}">
                  <a14:compatExt spid="_x0000_s50229"/>
                </a:ext>
                <a:ext uri="{FF2B5EF4-FFF2-40B4-BE49-F238E27FC236}">
                  <a16:creationId xmlns:a16="http://schemas.microsoft.com/office/drawing/2014/main" id="{00000000-0008-0000-1D00-00003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50230" name="Option Button 54" hidden="1">
              <a:extLst>
                <a:ext uri="{63B3BB69-23CF-44E3-9099-C40C66FF867C}">
                  <a14:compatExt spid="_x0000_s50230"/>
                </a:ext>
                <a:ext uri="{FF2B5EF4-FFF2-40B4-BE49-F238E27FC236}">
                  <a16:creationId xmlns:a16="http://schemas.microsoft.com/office/drawing/2014/main" id="{00000000-0008-0000-1D00-00003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50231" name="Option Button 55" hidden="1">
              <a:extLst>
                <a:ext uri="{63B3BB69-23CF-44E3-9099-C40C66FF867C}">
                  <a14:compatExt spid="_x0000_s50231"/>
                </a:ext>
                <a:ext uri="{FF2B5EF4-FFF2-40B4-BE49-F238E27FC236}">
                  <a16:creationId xmlns:a16="http://schemas.microsoft.com/office/drawing/2014/main" id="{00000000-0008-0000-1D00-00003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50232" name="Group Box 56" hidden="1">
              <a:extLst>
                <a:ext uri="{63B3BB69-23CF-44E3-9099-C40C66FF867C}">
                  <a14:compatExt spid="_x0000_s50232"/>
                </a:ext>
                <a:ext uri="{FF2B5EF4-FFF2-40B4-BE49-F238E27FC236}">
                  <a16:creationId xmlns:a16="http://schemas.microsoft.com/office/drawing/2014/main" id="{00000000-0008-0000-1D00-00003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50233" name="Option Button 57" hidden="1">
              <a:extLst>
                <a:ext uri="{63B3BB69-23CF-44E3-9099-C40C66FF867C}">
                  <a14:compatExt spid="_x0000_s50233"/>
                </a:ext>
                <a:ext uri="{FF2B5EF4-FFF2-40B4-BE49-F238E27FC236}">
                  <a16:creationId xmlns:a16="http://schemas.microsoft.com/office/drawing/2014/main" id="{00000000-0008-0000-1D00-00003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50234" name="Option Button 58" hidden="1">
              <a:extLst>
                <a:ext uri="{63B3BB69-23CF-44E3-9099-C40C66FF867C}">
                  <a14:compatExt spid="_x0000_s50234"/>
                </a:ext>
                <a:ext uri="{FF2B5EF4-FFF2-40B4-BE49-F238E27FC236}">
                  <a16:creationId xmlns:a16="http://schemas.microsoft.com/office/drawing/2014/main" id="{00000000-0008-0000-1D00-00003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50235" name="Option Button 59" hidden="1">
              <a:extLst>
                <a:ext uri="{63B3BB69-23CF-44E3-9099-C40C66FF867C}">
                  <a14:compatExt spid="_x0000_s50235"/>
                </a:ext>
                <a:ext uri="{FF2B5EF4-FFF2-40B4-BE49-F238E27FC236}">
                  <a16:creationId xmlns:a16="http://schemas.microsoft.com/office/drawing/2014/main" id="{00000000-0008-0000-1D00-00003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50236" name="Group Box 60" hidden="1">
              <a:extLst>
                <a:ext uri="{63B3BB69-23CF-44E3-9099-C40C66FF867C}">
                  <a14:compatExt spid="_x0000_s50236"/>
                </a:ext>
                <a:ext uri="{FF2B5EF4-FFF2-40B4-BE49-F238E27FC236}">
                  <a16:creationId xmlns:a16="http://schemas.microsoft.com/office/drawing/2014/main" id="{00000000-0008-0000-1D00-00003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50237" name="Option Button 61" hidden="1">
              <a:extLst>
                <a:ext uri="{63B3BB69-23CF-44E3-9099-C40C66FF867C}">
                  <a14:compatExt spid="_x0000_s50237"/>
                </a:ext>
                <a:ext uri="{FF2B5EF4-FFF2-40B4-BE49-F238E27FC236}">
                  <a16:creationId xmlns:a16="http://schemas.microsoft.com/office/drawing/2014/main" id="{00000000-0008-0000-1D00-00003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50238" name="Option Button 62" hidden="1">
              <a:extLst>
                <a:ext uri="{63B3BB69-23CF-44E3-9099-C40C66FF867C}">
                  <a14:compatExt spid="_x0000_s50238"/>
                </a:ext>
                <a:ext uri="{FF2B5EF4-FFF2-40B4-BE49-F238E27FC236}">
                  <a16:creationId xmlns:a16="http://schemas.microsoft.com/office/drawing/2014/main" id="{00000000-0008-0000-1D00-00003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50239" name="Option Button 63" hidden="1">
              <a:extLst>
                <a:ext uri="{63B3BB69-23CF-44E3-9099-C40C66FF867C}">
                  <a14:compatExt spid="_x0000_s50239"/>
                </a:ext>
                <a:ext uri="{FF2B5EF4-FFF2-40B4-BE49-F238E27FC236}">
                  <a16:creationId xmlns:a16="http://schemas.microsoft.com/office/drawing/2014/main" id="{00000000-0008-0000-1D00-00003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50240" name="Group Box 64" hidden="1">
              <a:extLst>
                <a:ext uri="{63B3BB69-23CF-44E3-9099-C40C66FF867C}">
                  <a14:compatExt spid="_x0000_s50240"/>
                </a:ext>
                <a:ext uri="{FF2B5EF4-FFF2-40B4-BE49-F238E27FC236}">
                  <a16:creationId xmlns:a16="http://schemas.microsoft.com/office/drawing/2014/main" id="{00000000-0008-0000-1D00-00004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50241" name="Option Button 65" hidden="1">
              <a:extLst>
                <a:ext uri="{63B3BB69-23CF-44E3-9099-C40C66FF867C}">
                  <a14:compatExt spid="_x0000_s50241"/>
                </a:ext>
                <a:ext uri="{FF2B5EF4-FFF2-40B4-BE49-F238E27FC236}">
                  <a16:creationId xmlns:a16="http://schemas.microsoft.com/office/drawing/2014/main" id="{00000000-0008-0000-1D00-00004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50242" name="Option Button 66" hidden="1">
              <a:extLst>
                <a:ext uri="{63B3BB69-23CF-44E3-9099-C40C66FF867C}">
                  <a14:compatExt spid="_x0000_s50242"/>
                </a:ext>
                <a:ext uri="{FF2B5EF4-FFF2-40B4-BE49-F238E27FC236}">
                  <a16:creationId xmlns:a16="http://schemas.microsoft.com/office/drawing/2014/main" id="{00000000-0008-0000-1D00-00004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50243" name="Option Button 67" hidden="1">
              <a:extLst>
                <a:ext uri="{63B3BB69-23CF-44E3-9099-C40C66FF867C}">
                  <a14:compatExt spid="_x0000_s50243"/>
                </a:ext>
                <a:ext uri="{FF2B5EF4-FFF2-40B4-BE49-F238E27FC236}">
                  <a16:creationId xmlns:a16="http://schemas.microsoft.com/office/drawing/2014/main" id="{00000000-0008-0000-1D00-00004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50244" name="Group Box 68" hidden="1">
              <a:extLst>
                <a:ext uri="{63B3BB69-23CF-44E3-9099-C40C66FF867C}">
                  <a14:compatExt spid="_x0000_s50244"/>
                </a:ext>
                <a:ext uri="{FF2B5EF4-FFF2-40B4-BE49-F238E27FC236}">
                  <a16:creationId xmlns:a16="http://schemas.microsoft.com/office/drawing/2014/main" id="{00000000-0008-0000-1D00-00004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50245" name="Option Button 69" hidden="1">
              <a:extLst>
                <a:ext uri="{63B3BB69-23CF-44E3-9099-C40C66FF867C}">
                  <a14:compatExt spid="_x0000_s50245"/>
                </a:ext>
                <a:ext uri="{FF2B5EF4-FFF2-40B4-BE49-F238E27FC236}">
                  <a16:creationId xmlns:a16="http://schemas.microsoft.com/office/drawing/2014/main" id="{00000000-0008-0000-1D00-00004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50246" name="Option Button 70" hidden="1">
              <a:extLst>
                <a:ext uri="{63B3BB69-23CF-44E3-9099-C40C66FF867C}">
                  <a14:compatExt spid="_x0000_s50246"/>
                </a:ext>
                <a:ext uri="{FF2B5EF4-FFF2-40B4-BE49-F238E27FC236}">
                  <a16:creationId xmlns:a16="http://schemas.microsoft.com/office/drawing/2014/main" id="{00000000-0008-0000-1D00-00004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50247" name="Option Button 71" hidden="1">
              <a:extLst>
                <a:ext uri="{63B3BB69-23CF-44E3-9099-C40C66FF867C}">
                  <a14:compatExt spid="_x0000_s50247"/>
                </a:ext>
                <a:ext uri="{FF2B5EF4-FFF2-40B4-BE49-F238E27FC236}">
                  <a16:creationId xmlns:a16="http://schemas.microsoft.com/office/drawing/2014/main" id="{00000000-0008-0000-1D00-00004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50248" name="Group Box 72" hidden="1">
              <a:extLst>
                <a:ext uri="{63B3BB69-23CF-44E3-9099-C40C66FF867C}">
                  <a14:compatExt spid="_x0000_s50248"/>
                </a:ext>
                <a:ext uri="{FF2B5EF4-FFF2-40B4-BE49-F238E27FC236}">
                  <a16:creationId xmlns:a16="http://schemas.microsoft.com/office/drawing/2014/main" id="{00000000-0008-0000-1D00-00004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50249" name="Option Button 73" hidden="1">
              <a:extLst>
                <a:ext uri="{63B3BB69-23CF-44E3-9099-C40C66FF867C}">
                  <a14:compatExt spid="_x0000_s50249"/>
                </a:ext>
                <a:ext uri="{FF2B5EF4-FFF2-40B4-BE49-F238E27FC236}">
                  <a16:creationId xmlns:a16="http://schemas.microsoft.com/office/drawing/2014/main" id="{00000000-0008-0000-1D00-00004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50250" name="Option Button 74" hidden="1">
              <a:extLst>
                <a:ext uri="{63B3BB69-23CF-44E3-9099-C40C66FF867C}">
                  <a14:compatExt spid="_x0000_s50250"/>
                </a:ext>
                <a:ext uri="{FF2B5EF4-FFF2-40B4-BE49-F238E27FC236}">
                  <a16:creationId xmlns:a16="http://schemas.microsoft.com/office/drawing/2014/main" id="{00000000-0008-0000-1D00-00004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50251" name="Option Button 75" hidden="1">
              <a:extLst>
                <a:ext uri="{63B3BB69-23CF-44E3-9099-C40C66FF867C}">
                  <a14:compatExt spid="_x0000_s50251"/>
                </a:ext>
                <a:ext uri="{FF2B5EF4-FFF2-40B4-BE49-F238E27FC236}">
                  <a16:creationId xmlns:a16="http://schemas.microsoft.com/office/drawing/2014/main" id="{00000000-0008-0000-1D00-00004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50252" name="Group Box 76" hidden="1">
              <a:extLst>
                <a:ext uri="{63B3BB69-23CF-44E3-9099-C40C66FF867C}">
                  <a14:compatExt spid="_x0000_s50252"/>
                </a:ext>
                <a:ext uri="{FF2B5EF4-FFF2-40B4-BE49-F238E27FC236}">
                  <a16:creationId xmlns:a16="http://schemas.microsoft.com/office/drawing/2014/main" id="{00000000-0008-0000-1D00-00004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50256" name="Group Box 80" hidden="1">
              <a:extLst>
                <a:ext uri="{63B3BB69-23CF-44E3-9099-C40C66FF867C}">
                  <a14:compatExt spid="_x0000_s50256"/>
                </a:ext>
                <a:ext uri="{FF2B5EF4-FFF2-40B4-BE49-F238E27FC236}">
                  <a16:creationId xmlns:a16="http://schemas.microsoft.com/office/drawing/2014/main" id="{00000000-0008-0000-1D00-00005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50257" name="Option Button 81" hidden="1">
              <a:extLst>
                <a:ext uri="{63B3BB69-23CF-44E3-9099-C40C66FF867C}">
                  <a14:compatExt spid="_x0000_s50257"/>
                </a:ext>
                <a:ext uri="{FF2B5EF4-FFF2-40B4-BE49-F238E27FC236}">
                  <a16:creationId xmlns:a16="http://schemas.microsoft.com/office/drawing/2014/main" id="{00000000-0008-0000-1D00-00005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50258" name="Option Button 82" hidden="1">
              <a:extLst>
                <a:ext uri="{63B3BB69-23CF-44E3-9099-C40C66FF867C}">
                  <a14:compatExt spid="_x0000_s50258"/>
                </a:ext>
                <a:ext uri="{FF2B5EF4-FFF2-40B4-BE49-F238E27FC236}">
                  <a16:creationId xmlns:a16="http://schemas.microsoft.com/office/drawing/2014/main" id="{00000000-0008-0000-1D00-00005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50260" name="Group Box 84" hidden="1">
              <a:extLst>
                <a:ext uri="{63B3BB69-23CF-44E3-9099-C40C66FF867C}">
                  <a14:compatExt spid="_x0000_s50260"/>
                </a:ext>
                <a:ext uri="{FF2B5EF4-FFF2-40B4-BE49-F238E27FC236}">
                  <a16:creationId xmlns:a16="http://schemas.microsoft.com/office/drawing/2014/main" id="{00000000-0008-0000-1D00-00005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50261" name="Option Button 85" hidden="1">
              <a:extLst>
                <a:ext uri="{63B3BB69-23CF-44E3-9099-C40C66FF867C}">
                  <a14:compatExt spid="_x0000_s50261"/>
                </a:ext>
                <a:ext uri="{FF2B5EF4-FFF2-40B4-BE49-F238E27FC236}">
                  <a16:creationId xmlns:a16="http://schemas.microsoft.com/office/drawing/2014/main" id="{00000000-0008-0000-1D00-00005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50262" name="Option Button 86" hidden="1">
              <a:extLst>
                <a:ext uri="{63B3BB69-23CF-44E3-9099-C40C66FF867C}">
                  <a14:compatExt spid="_x0000_s50262"/>
                </a:ext>
                <a:ext uri="{FF2B5EF4-FFF2-40B4-BE49-F238E27FC236}">
                  <a16:creationId xmlns:a16="http://schemas.microsoft.com/office/drawing/2014/main" id="{00000000-0008-0000-1D00-00005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50263" name="Option Button 87" hidden="1">
              <a:extLst>
                <a:ext uri="{63B3BB69-23CF-44E3-9099-C40C66FF867C}">
                  <a14:compatExt spid="_x0000_s50263"/>
                </a:ext>
                <a:ext uri="{FF2B5EF4-FFF2-40B4-BE49-F238E27FC236}">
                  <a16:creationId xmlns:a16="http://schemas.microsoft.com/office/drawing/2014/main" id="{00000000-0008-0000-1D00-00005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50264" name="Group Box 88" hidden="1">
              <a:extLst>
                <a:ext uri="{63B3BB69-23CF-44E3-9099-C40C66FF867C}">
                  <a14:compatExt spid="_x0000_s50264"/>
                </a:ext>
                <a:ext uri="{FF2B5EF4-FFF2-40B4-BE49-F238E27FC236}">
                  <a16:creationId xmlns:a16="http://schemas.microsoft.com/office/drawing/2014/main" id="{00000000-0008-0000-1D00-00005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50265" name="Option Button 89" hidden="1">
              <a:extLst>
                <a:ext uri="{63B3BB69-23CF-44E3-9099-C40C66FF867C}">
                  <a14:compatExt spid="_x0000_s50265"/>
                </a:ext>
                <a:ext uri="{FF2B5EF4-FFF2-40B4-BE49-F238E27FC236}">
                  <a16:creationId xmlns:a16="http://schemas.microsoft.com/office/drawing/2014/main" id="{00000000-0008-0000-1D00-00005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50266" name="Option Button 90" hidden="1">
              <a:extLst>
                <a:ext uri="{63B3BB69-23CF-44E3-9099-C40C66FF867C}">
                  <a14:compatExt spid="_x0000_s50266"/>
                </a:ext>
                <a:ext uri="{FF2B5EF4-FFF2-40B4-BE49-F238E27FC236}">
                  <a16:creationId xmlns:a16="http://schemas.microsoft.com/office/drawing/2014/main" id="{00000000-0008-0000-1D00-00005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50267" name="Option Button 91" hidden="1">
              <a:extLst>
                <a:ext uri="{63B3BB69-23CF-44E3-9099-C40C66FF867C}">
                  <a14:compatExt spid="_x0000_s50267"/>
                </a:ext>
                <a:ext uri="{FF2B5EF4-FFF2-40B4-BE49-F238E27FC236}">
                  <a16:creationId xmlns:a16="http://schemas.microsoft.com/office/drawing/2014/main" id="{00000000-0008-0000-1D00-00005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50268" name="Group Box 92" hidden="1">
              <a:extLst>
                <a:ext uri="{63B3BB69-23CF-44E3-9099-C40C66FF867C}">
                  <a14:compatExt spid="_x0000_s50268"/>
                </a:ext>
                <a:ext uri="{FF2B5EF4-FFF2-40B4-BE49-F238E27FC236}">
                  <a16:creationId xmlns:a16="http://schemas.microsoft.com/office/drawing/2014/main" id="{00000000-0008-0000-1D00-00005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50269" name="Option Button 93" hidden="1">
              <a:extLst>
                <a:ext uri="{63B3BB69-23CF-44E3-9099-C40C66FF867C}">
                  <a14:compatExt spid="_x0000_s50269"/>
                </a:ext>
                <a:ext uri="{FF2B5EF4-FFF2-40B4-BE49-F238E27FC236}">
                  <a16:creationId xmlns:a16="http://schemas.microsoft.com/office/drawing/2014/main" id="{00000000-0008-0000-1D00-00005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50270" name="Option Button 94" hidden="1">
              <a:extLst>
                <a:ext uri="{63B3BB69-23CF-44E3-9099-C40C66FF867C}">
                  <a14:compatExt spid="_x0000_s50270"/>
                </a:ext>
                <a:ext uri="{FF2B5EF4-FFF2-40B4-BE49-F238E27FC236}">
                  <a16:creationId xmlns:a16="http://schemas.microsoft.com/office/drawing/2014/main" id="{00000000-0008-0000-1D00-00005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50271" name="Option Button 95" hidden="1">
              <a:extLst>
                <a:ext uri="{63B3BB69-23CF-44E3-9099-C40C66FF867C}">
                  <a14:compatExt spid="_x0000_s50271"/>
                </a:ext>
                <a:ext uri="{FF2B5EF4-FFF2-40B4-BE49-F238E27FC236}">
                  <a16:creationId xmlns:a16="http://schemas.microsoft.com/office/drawing/2014/main" id="{00000000-0008-0000-1D00-00005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50272" name="Group Box 96" hidden="1">
              <a:extLst>
                <a:ext uri="{63B3BB69-23CF-44E3-9099-C40C66FF867C}">
                  <a14:compatExt spid="_x0000_s50272"/>
                </a:ext>
                <a:ext uri="{FF2B5EF4-FFF2-40B4-BE49-F238E27FC236}">
                  <a16:creationId xmlns:a16="http://schemas.microsoft.com/office/drawing/2014/main" id="{00000000-0008-0000-1D00-00006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50273" name="Option Button 97" hidden="1">
              <a:extLst>
                <a:ext uri="{63B3BB69-23CF-44E3-9099-C40C66FF867C}">
                  <a14:compatExt spid="_x0000_s50273"/>
                </a:ext>
                <a:ext uri="{FF2B5EF4-FFF2-40B4-BE49-F238E27FC236}">
                  <a16:creationId xmlns:a16="http://schemas.microsoft.com/office/drawing/2014/main" id="{00000000-0008-0000-1D00-00006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50274" name="Option Button 98" hidden="1">
              <a:extLst>
                <a:ext uri="{63B3BB69-23CF-44E3-9099-C40C66FF867C}">
                  <a14:compatExt spid="_x0000_s50274"/>
                </a:ext>
                <a:ext uri="{FF2B5EF4-FFF2-40B4-BE49-F238E27FC236}">
                  <a16:creationId xmlns:a16="http://schemas.microsoft.com/office/drawing/2014/main" id="{00000000-0008-0000-1D00-00006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50275" name="Option Button 99" hidden="1">
              <a:extLst>
                <a:ext uri="{63B3BB69-23CF-44E3-9099-C40C66FF867C}">
                  <a14:compatExt spid="_x0000_s50275"/>
                </a:ext>
                <a:ext uri="{FF2B5EF4-FFF2-40B4-BE49-F238E27FC236}">
                  <a16:creationId xmlns:a16="http://schemas.microsoft.com/office/drawing/2014/main" id="{00000000-0008-0000-1D00-00006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50276" name="Group Box 100" hidden="1">
              <a:extLst>
                <a:ext uri="{63B3BB69-23CF-44E3-9099-C40C66FF867C}">
                  <a14:compatExt spid="_x0000_s50276"/>
                </a:ext>
                <a:ext uri="{FF2B5EF4-FFF2-40B4-BE49-F238E27FC236}">
                  <a16:creationId xmlns:a16="http://schemas.microsoft.com/office/drawing/2014/main" id="{00000000-0008-0000-1D00-00006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50277" name="Option Button 101" hidden="1">
              <a:extLst>
                <a:ext uri="{63B3BB69-23CF-44E3-9099-C40C66FF867C}">
                  <a14:compatExt spid="_x0000_s50277"/>
                </a:ext>
                <a:ext uri="{FF2B5EF4-FFF2-40B4-BE49-F238E27FC236}">
                  <a16:creationId xmlns:a16="http://schemas.microsoft.com/office/drawing/2014/main" id="{00000000-0008-0000-1D00-00006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50278" name="Option Button 102" hidden="1">
              <a:extLst>
                <a:ext uri="{63B3BB69-23CF-44E3-9099-C40C66FF867C}">
                  <a14:compatExt spid="_x0000_s50278"/>
                </a:ext>
                <a:ext uri="{FF2B5EF4-FFF2-40B4-BE49-F238E27FC236}">
                  <a16:creationId xmlns:a16="http://schemas.microsoft.com/office/drawing/2014/main" id="{00000000-0008-0000-1D00-00006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50279" name="Option Button 103" hidden="1">
              <a:extLst>
                <a:ext uri="{63B3BB69-23CF-44E3-9099-C40C66FF867C}">
                  <a14:compatExt spid="_x0000_s50279"/>
                </a:ext>
                <a:ext uri="{FF2B5EF4-FFF2-40B4-BE49-F238E27FC236}">
                  <a16:creationId xmlns:a16="http://schemas.microsoft.com/office/drawing/2014/main" id="{00000000-0008-0000-1D00-00006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50280" name="Group Box 104" hidden="1">
              <a:extLst>
                <a:ext uri="{63B3BB69-23CF-44E3-9099-C40C66FF867C}">
                  <a14:compatExt spid="_x0000_s50280"/>
                </a:ext>
                <a:ext uri="{FF2B5EF4-FFF2-40B4-BE49-F238E27FC236}">
                  <a16:creationId xmlns:a16="http://schemas.microsoft.com/office/drawing/2014/main" id="{00000000-0008-0000-1D00-00006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50281" name="Option Button 105" hidden="1">
              <a:extLst>
                <a:ext uri="{63B3BB69-23CF-44E3-9099-C40C66FF867C}">
                  <a14:compatExt spid="_x0000_s50281"/>
                </a:ext>
                <a:ext uri="{FF2B5EF4-FFF2-40B4-BE49-F238E27FC236}">
                  <a16:creationId xmlns:a16="http://schemas.microsoft.com/office/drawing/2014/main" id="{00000000-0008-0000-1D00-00006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50282" name="Option Button 106" hidden="1">
              <a:extLst>
                <a:ext uri="{63B3BB69-23CF-44E3-9099-C40C66FF867C}">
                  <a14:compatExt spid="_x0000_s50282"/>
                </a:ext>
                <a:ext uri="{FF2B5EF4-FFF2-40B4-BE49-F238E27FC236}">
                  <a16:creationId xmlns:a16="http://schemas.microsoft.com/office/drawing/2014/main" id="{00000000-0008-0000-1D00-00006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50283" name="Option Button 107" hidden="1">
              <a:extLst>
                <a:ext uri="{63B3BB69-23CF-44E3-9099-C40C66FF867C}">
                  <a14:compatExt spid="_x0000_s50283"/>
                </a:ext>
                <a:ext uri="{FF2B5EF4-FFF2-40B4-BE49-F238E27FC236}">
                  <a16:creationId xmlns:a16="http://schemas.microsoft.com/office/drawing/2014/main" id="{00000000-0008-0000-1D00-00006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50284" name="Group Box 108" hidden="1">
              <a:extLst>
                <a:ext uri="{63B3BB69-23CF-44E3-9099-C40C66FF867C}">
                  <a14:compatExt spid="_x0000_s50284"/>
                </a:ext>
                <a:ext uri="{FF2B5EF4-FFF2-40B4-BE49-F238E27FC236}">
                  <a16:creationId xmlns:a16="http://schemas.microsoft.com/office/drawing/2014/main" id="{00000000-0008-0000-1D00-00006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50285" name="Option Button 109" hidden="1">
              <a:extLst>
                <a:ext uri="{63B3BB69-23CF-44E3-9099-C40C66FF867C}">
                  <a14:compatExt spid="_x0000_s50285"/>
                </a:ext>
                <a:ext uri="{FF2B5EF4-FFF2-40B4-BE49-F238E27FC236}">
                  <a16:creationId xmlns:a16="http://schemas.microsoft.com/office/drawing/2014/main" id="{00000000-0008-0000-1D00-00006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50286" name="Option Button 110" hidden="1">
              <a:extLst>
                <a:ext uri="{63B3BB69-23CF-44E3-9099-C40C66FF867C}">
                  <a14:compatExt spid="_x0000_s50286"/>
                </a:ext>
                <a:ext uri="{FF2B5EF4-FFF2-40B4-BE49-F238E27FC236}">
                  <a16:creationId xmlns:a16="http://schemas.microsoft.com/office/drawing/2014/main" id="{00000000-0008-0000-1D00-00006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50287" name="Option Button 111" hidden="1">
              <a:extLst>
                <a:ext uri="{63B3BB69-23CF-44E3-9099-C40C66FF867C}">
                  <a14:compatExt spid="_x0000_s50287"/>
                </a:ext>
                <a:ext uri="{FF2B5EF4-FFF2-40B4-BE49-F238E27FC236}">
                  <a16:creationId xmlns:a16="http://schemas.microsoft.com/office/drawing/2014/main" id="{00000000-0008-0000-1D00-00006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50288" name="Group Box 112" hidden="1">
              <a:extLst>
                <a:ext uri="{63B3BB69-23CF-44E3-9099-C40C66FF867C}">
                  <a14:compatExt spid="_x0000_s50288"/>
                </a:ext>
                <a:ext uri="{FF2B5EF4-FFF2-40B4-BE49-F238E27FC236}">
                  <a16:creationId xmlns:a16="http://schemas.microsoft.com/office/drawing/2014/main" id="{00000000-0008-0000-1D00-00007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50289" name="Option Button 113" hidden="1">
              <a:extLst>
                <a:ext uri="{63B3BB69-23CF-44E3-9099-C40C66FF867C}">
                  <a14:compatExt spid="_x0000_s50289"/>
                </a:ext>
                <a:ext uri="{FF2B5EF4-FFF2-40B4-BE49-F238E27FC236}">
                  <a16:creationId xmlns:a16="http://schemas.microsoft.com/office/drawing/2014/main" id="{00000000-0008-0000-1D00-00007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50290" name="Option Button 114" hidden="1">
              <a:extLst>
                <a:ext uri="{63B3BB69-23CF-44E3-9099-C40C66FF867C}">
                  <a14:compatExt spid="_x0000_s50290"/>
                </a:ext>
                <a:ext uri="{FF2B5EF4-FFF2-40B4-BE49-F238E27FC236}">
                  <a16:creationId xmlns:a16="http://schemas.microsoft.com/office/drawing/2014/main" id="{00000000-0008-0000-1D00-00007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50291" name="Option Button 115" hidden="1">
              <a:extLst>
                <a:ext uri="{63B3BB69-23CF-44E3-9099-C40C66FF867C}">
                  <a14:compatExt spid="_x0000_s50291"/>
                </a:ext>
                <a:ext uri="{FF2B5EF4-FFF2-40B4-BE49-F238E27FC236}">
                  <a16:creationId xmlns:a16="http://schemas.microsoft.com/office/drawing/2014/main" id="{00000000-0008-0000-1D00-00007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50292" name="Group Box 116" hidden="1">
              <a:extLst>
                <a:ext uri="{63B3BB69-23CF-44E3-9099-C40C66FF867C}">
                  <a14:compatExt spid="_x0000_s50292"/>
                </a:ext>
                <a:ext uri="{FF2B5EF4-FFF2-40B4-BE49-F238E27FC236}">
                  <a16:creationId xmlns:a16="http://schemas.microsoft.com/office/drawing/2014/main" id="{00000000-0008-0000-1D00-00007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50293" name="Option Button 117" hidden="1">
              <a:extLst>
                <a:ext uri="{63B3BB69-23CF-44E3-9099-C40C66FF867C}">
                  <a14:compatExt spid="_x0000_s50293"/>
                </a:ext>
                <a:ext uri="{FF2B5EF4-FFF2-40B4-BE49-F238E27FC236}">
                  <a16:creationId xmlns:a16="http://schemas.microsoft.com/office/drawing/2014/main" id="{00000000-0008-0000-1D00-00007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50294" name="Option Button 118" hidden="1">
              <a:extLst>
                <a:ext uri="{63B3BB69-23CF-44E3-9099-C40C66FF867C}">
                  <a14:compatExt spid="_x0000_s50294"/>
                </a:ext>
                <a:ext uri="{FF2B5EF4-FFF2-40B4-BE49-F238E27FC236}">
                  <a16:creationId xmlns:a16="http://schemas.microsoft.com/office/drawing/2014/main" id="{00000000-0008-0000-1D00-00007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50295" name="Option Button 119" hidden="1">
              <a:extLst>
                <a:ext uri="{63B3BB69-23CF-44E3-9099-C40C66FF867C}">
                  <a14:compatExt spid="_x0000_s50295"/>
                </a:ext>
                <a:ext uri="{FF2B5EF4-FFF2-40B4-BE49-F238E27FC236}">
                  <a16:creationId xmlns:a16="http://schemas.microsoft.com/office/drawing/2014/main" id="{00000000-0008-0000-1D00-00007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50296" name="Group Box 120" hidden="1">
              <a:extLst>
                <a:ext uri="{63B3BB69-23CF-44E3-9099-C40C66FF867C}">
                  <a14:compatExt spid="_x0000_s50296"/>
                </a:ext>
                <a:ext uri="{FF2B5EF4-FFF2-40B4-BE49-F238E27FC236}">
                  <a16:creationId xmlns:a16="http://schemas.microsoft.com/office/drawing/2014/main" id="{00000000-0008-0000-1D00-00007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50306" name="Rectangle 121">
          <a:extLst>
            <a:ext uri="{FF2B5EF4-FFF2-40B4-BE49-F238E27FC236}">
              <a16:creationId xmlns:a16="http://schemas.microsoft.com/office/drawing/2014/main" id="{00000000-0008-0000-1D00-000082C4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50307" name="Rectangle 122">
          <a:extLst>
            <a:ext uri="{FF2B5EF4-FFF2-40B4-BE49-F238E27FC236}">
              <a16:creationId xmlns:a16="http://schemas.microsoft.com/office/drawing/2014/main" id="{00000000-0008-0000-1D00-000083C4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50308" name="Rectangle 123">
          <a:extLst>
            <a:ext uri="{FF2B5EF4-FFF2-40B4-BE49-F238E27FC236}">
              <a16:creationId xmlns:a16="http://schemas.microsoft.com/office/drawing/2014/main" id="{00000000-0008-0000-1D00-000084C4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50300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7CC4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50301" name="Option Button 125" hidden="1">
              <a:extLst>
                <a:ext uri="{63B3BB69-23CF-44E3-9099-C40C66FF867C}">
                  <a14:compatExt spid="_x0000_s50301"/>
                </a:ext>
                <a:ext uri="{FF2B5EF4-FFF2-40B4-BE49-F238E27FC236}">
                  <a16:creationId xmlns:a16="http://schemas.microsoft.com/office/drawing/2014/main" id="{00000000-0008-0000-1D00-00007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50302" name="Option Button 126" hidden="1">
              <a:extLst>
                <a:ext uri="{63B3BB69-23CF-44E3-9099-C40C66FF867C}">
                  <a14:compatExt spid="_x0000_s50302"/>
                </a:ext>
                <a:ext uri="{FF2B5EF4-FFF2-40B4-BE49-F238E27FC236}">
                  <a16:creationId xmlns:a16="http://schemas.microsoft.com/office/drawing/2014/main" id="{00000000-0008-0000-1D00-00007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50303" name="Option Button 127" hidden="1">
              <a:extLst>
                <a:ext uri="{63B3BB69-23CF-44E3-9099-C40C66FF867C}">
                  <a14:compatExt spid="_x0000_s50303"/>
                </a:ext>
                <a:ext uri="{FF2B5EF4-FFF2-40B4-BE49-F238E27FC236}">
                  <a16:creationId xmlns:a16="http://schemas.microsoft.com/office/drawing/2014/main" id="{00000000-0008-0000-1D00-00007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50304" name="Option Button 128" hidden="1">
              <a:extLst>
                <a:ext uri="{63B3BB69-23CF-44E3-9099-C40C66FF867C}">
                  <a14:compatExt spid="_x0000_s50304"/>
                </a:ext>
                <a:ext uri="{FF2B5EF4-FFF2-40B4-BE49-F238E27FC236}">
                  <a16:creationId xmlns:a16="http://schemas.microsoft.com/office/drawing/2014/main" id="{00000000-0008-0000-1D00-00008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50305" name="Option Button 129" hidden="1">
              <a:extLst>
                <a:ext uri="{63B3BB69-23CF-44E3-9099-C40C66FF867C}">
                  <a14:compatExt spid="_x0000_s50305"/>
                </a:ext>
                <a:ext uri="{FF2B5EF4-FFF2-40B4-BE49-F238E27FC236}">
                  <a16:creationId xmlns:a16="http://schemas.microsoft.com/office/drawing/2014/main" id="{00000000-0008-0000-1D00-00008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51201" name="Option Button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1E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51202" name="Option Button 2" hidden="1">
              <a:extLst>
                <a:ext uri="{63B3BB69-23CF-44E3-9099-C40C66FF867C}">
                  <a14:compatExt spid="_x0000_s51202"/>
                </a:ext>
                <a:ext uri="{FF2B5EF4-FFF2-40B4-BE49-F238E27FC236}">
                  <a16:creationId xmlns:a16="http://schemas.microsoft.com/office/drawing/2014/main" id="{00000000-0008-0000-1E00-00000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51203" name="Option Button 3" hidden="1">
              <a:extLst>
                <a:ext uri="{63B3BB69-23CF-44E3-9099-C40C66FF867C}">
                  <a14:compatExt spid="_x0000_s51203"/>
                </a:ext>
                <a:ext uri="{FF2B5EF4-FFF2-40B4-BE49-F238E27FC236}">
                  <a16:creationId xmlns:a16="http://schemas.microsoft.com/office/drawing/2014/main" id="{00000000-0008-0000-1E00-00000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51204" name="Group Box 4" hidden="1">
              <a:extLst>
                <a:ext uri="{63B3BB69-23CF-44E3-9099-C40C66FF867C}">
                  <a14:compatExt spid="_x0000_s51204"/>
                </a:ext>
                <a:ext uri="{FF2B5EF4-FFF2-40B4-BE49-F238E27FC236}">
                  <a16:creationId xmlns:a16="http://schemas.microsoft.com/office/drawing/2014/main" id="{00000000-0008-0000-1E00-00000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51205" name="Option Button 5" hidden="1">
              <a:extLst>
                <a:ext uri="{63B3BB69-23CF-44E3-9099-C40C66FF867C}">
                  <a14:compatExt spid="_x0000_s51205"/>
                </a:ext>
                <a:ext uri="{FF2B5EF4-FFF2-40B4-BE49-F238E27FC236}">
                  <a16:creationId xmlns:a16="http://schemas.microsoft.com/office/drawing/2014/main" id="{00000000-0008-0000-1E00-000005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51206" name="Option Button 6" hidden="1">
              <a:extLst>
                <a:ext uri="{63B3BB69-23CF-44E3-9099-C40C66FF867C}">
                  <a14:compatExt spid="_x0000_s51206"/>
                </a:ext>
                <a:ext uri="{FF2B5EF4-FFF2-40B4-BE49-F238E27FC236}">
                  <a16:creationId xmlns:a16="http://schemas.microsoft.com/office/drawing/2014/main" id="{00000000-0008-0000-1E00-000006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51207" name="Option Button 7" hidden="1">
              <a:extLst>
                <a:ext uri="{63B3BB69-23CF-44E3-9099-C40C66FF867C}">
                  <a14:compatExt spid="_x0000_s51207"/>
                </a:ext>
                <a:ext uri="{FF2B5EF4-FFF2-40B4-BE49-F238E27FC236}">
                  <a16:creationId xmlns:a16="http://schemas.microsoft.com/office/drawing/2014/main" id="{00000000-0008-0000-1E00-00000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51208" name="Group Box 8" hidden="1">
              <a:extLst>
                <a:ext uri="{63B3BB69-23CF-44E3-9099-C40C66FF867C}">
                  <a14:compatExt spid="_x0000_s51208"/>
                </a:ext>
                <a:ext uri="{FF2B5EF4-FFF2-40B4-BE49-F238E27FC236}">
                  <a16:creationId xmlns:a16="http://schemas.microsoft.com/office/drawing/2014/main" id="{00000000-0008-0000-1E00-000008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51209" name="Option Button 9" hidden="1">
              <a:extLst>
                <a:ext uri="{63B3BB69-23CF-44E3-9099-C40C66FF867C}">
                  <a14:compatExt spid="_x0000_s51209"/>
                </a:ext>
                <a:ext uri="{FF2B5EF4-FFF2-40B4-BE49-F238E27FC236}">
                  <a16:creationId xmlns:a16="http://schemas.microsoft.com/office/drawing/2014/main" id="{00000000-0008-0000-1E00-000009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51210" name="Option Button 10" hidden="1">
              <a:extLst>
                <a:ext uri="{63B3BB69-23CF-44E3-9099-C40C66FF867C}">
                  <a14:compatExt spid="_x0000_s51210"/>
                </a:ext>
                <a:ext uri="{FF2B5EF4-FFF2-40B4-BE49-F238E27FC236}">
                  <a16:creationId xmlns:a16="http://schemas.microsoft.com/office/drawing/2014/main" id="{00000000-0008-0000-1E00-00000A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51212" name="Group Box 12" hidden="1">
              <a:extLst>
                <a:ext uri="{63B3BB69-23CF-44E3-9099-C40C66FF867C}">
                  <a14:compatExt spid="_x0000_s51212"/>
                </a:ext>
                <a:ext uri="{FF2B5EF4-FFF2-40B4-BE49-F238E27FC236}">
                  <a16:creationId xmlns:a16="http://schemas.microsoft.com/office/drawing/2014/main" id="{00000000-0008-0000-1E00-00000C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51213" name="Option Button 13" hidden="1">
              <a:extLst>
                <a:ext uri="{63B3BB69-23CF-44E3-9099-C40C66FF867C}">
                  <a14:compatExt spid="_x0000_s51213"/>
                </a:ext>
                <a:ext uri="{FF2B5EF4-FFF2-40B4-BE49-F238E27FC236}">
                  <a16:creationId xmlns:a16="http://schemas.microsoft.com/office/drawing/2014/main" id="{00000000-0008-0000-1E00-00000D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51214" name="Option Button 14" hidden="1">
              <a:extLst>
                <a:ext uri="{63B3BB69-23CF-44E3-9099-C40C66FF867C}">
                  <a14:compatExt spid="_x0000_s51214"/>
                </a:ext>
                <a:ext uri="{FF2B5EF4-FFF2-40B4-BE49-F238E27FC236}">
                  <a16:creationId xmlns:a16="http://schemas.microsoft.com/office/drawing/2014/main" id="{00000000-0008-0000-1E00-00000E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51215" name="Option Button 15" hidden="1">
              <a:extLst>
                <a:ext uri="{63B3BB69-23CF-44E3-9099-C40C66FF867C}">
                  <a14:compatExt spid="_x0000_s51215"/>
                </a:ext>
                <a:ext uri="{FF2B5EF4-FFF2-40B4-BE49-F238E27FC236}">
                  <a16:creationId xmlns:a16="http://schemas.microsoft.com/office/drawing/2014/main" id="{00000000-0008-0000-1E00-00000F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51216" name="Group Box 16" hidden="1">
              <a:extLst>
                <a:ext uri="{63B3BB69-23CF-44E3-9099-C40C66FF867C}">
                  <a14:compatExt spid="_x0000_s51216"/>
                </a:ext>
                <a:ext uri="{FF2B5EF4-FFF2-40B4-BE49-F238E27FC236}">
                  <a16:creationId xmlns:a16="http://schemas.microsoft.com/office/drawing/2014/main" id="{00000000-0008-0000-1E00-000010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51217" name="Option Button 17" hidden="1">
              <a:extLst>
                <a:ext uri="{63B3BB69-23CF-44E3-9099-C40C66FF867C}">
                  <a14:compatExt spid="_x0000_s51217"/>
                </a:ext>
                <a:ext uri="{FF2B5EF4-FFF2-40B4-BE49-F238E27FC236}">
                  <a16:creationId xmlns:a16="http://schemas.microsoft.com/office/drawing/2014/main" id="{00000000-0008-0000-1E00-00001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51218" name="Option Button 18" hidden="1">
              <a:extLst>
                <a:ext uri="{63B3BB69-23CF-44E3-9099-C40C66FF867C}">
                  <a14:compatExt spid="_x0000_s51218"/>
                </a:ext>
                <a:ext uri="{FF2B5EF4-FFF2-40B4-BE49-F238E27FC236}">
                  <a16:creationId xmlns:a16="http://schemas.microsoft.com/office/drawing/2014/main" id="{00000000-0008-0000-1E00-00001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51219" name="Option Button 19" hidden="1">
              <a:extLst>
                <a:ext uri="{63B3BB69-23CF-44E3-9099-C40C66FF867C}">
                  <a14:compatExt spid="_x0000_s51219"/>
                </a:ext>
                <a:ext uri="{FF2B5EF4-FFF2-40B4-BE49-F238E27FC236}">
                  <a16:creationId xmlns:a16="http://schemas.microsoft.com/office/drawing/2014/main" id="{00000000-0008-0000-1E00-00001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51220" name="Group Box 20" hidden="1">
              <a:extLst>
                <a:ext uri="{63B3BB69-23CF-44E3-9099-C40C66FF867C}">
                  <a14:compatExt spid="_x0000_s51220"/>
                </a:ext>
                <a:ext uri="{FF2B5EF4-FFF2-40B4-BE49-F238E27FC236}">
                  <a16:creationId xmlns:a16="http://schemas.microsoft.com/office/drawing/2014/main" id="{00000000-0008-0000-1E00-00001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51221" name="Option Button 21" hidden="1">
              <a:extLst>
                <a:ext uri="{63B3BB69-23CF-44E3-9099-C40C66FF867C}">
                  <a14:compatExt spid="_x0000_s51221"/>
                </a:ext>
                <a:ext uri="{FF2B5EF4-FFF2-40B4-BE49-F238E27FC236}">
                  <a16:creationId xmlns:a16="http://schemas.microsoft.com/office/drawing/2014/main" id="{00000000-0008-0000-1E00-000015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51222" name="Option Button 22" hidden="1">
              <a:extLst>
                <a:ext uri="{63B3BB69-23CF-44E3-9099-C40C66FF867C}">
                  <a14:compatExt spid="_x0000_s51222"/>
                </a:ext>
                <a:ext uri="{FF2B5EF4-FFF2-40B4-BE49-F238E27FC236}">
                  <a16:creationId xmlns:a16="http://schemas.microsoft.com/office/drawing/2014/main" id="{00000000-0008-0000-1E00-000016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51223" name="Option Button 23" hidden="1">
              <a:extLst>
                <a:ext uri="{63B3BB69-23CF-44E3-9099-C40C66FF867C}">
                  <a14:compatExt spid="_x0000_s51223"/>
                </a:ext>
                <a:ext uri="{FF2B5EF4-FFF2-40B4-BE49-F238E27FC236}">
                  <a16:creationId xmlns:a16="http://schemas.microsoft.com/office/drawing/2014/main" id="{00000000-0008-0000-1E00-00001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51224" name="Group Box 24" hidden="1">
              <a:extLst>
                <a:ext uri="{63B3BB69-23CF-44E3-9099-C40C66FF867C}">
                  <a14:compatExt spid="_x0000_s51224"/>
                </a:ext>
                <a:ext uri="{FF2B5EF4-FFF2-40B4-BE49-F238E27FC236}">
                  <a16:creationId xmlns:a16="http://schemas.microsoft.com/office/drawing/2014/main" id="{00000000-0008-0000-1E00-000018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51225" name="Option Button 25" hidden="1">
              <a:extLst>
                <a:ext uri="{63B3BB69-23CF-44E3-9099-C40C66FF867C}">
                  <a14:compatExt spid="_x0000_s51225"/>
                </a:ext>
                <a:ext uri="{FF2B5EF4-FFF2-40B4-BE49-F238E27FC236}">
                  <a16:creationId xmlns:a16="http://schemas.microsoft.com/office/drawing/2014/main" id="{00000000-0008-0000-1E00-000019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51226" name="Option Button 26" hidden="1">
              <a:extLst>
                <a:ext uri="{63B3BB69-23CF-44E3-9099-C40C66FF867C}">
                  <a14:compatExt spid="_x0000_s51226"/>
                </a:ext>
                <a:ext uri="{FF2B5EF4-FFF2-40B4-BE49-F238E27FC236}">
                  <a16:creationId xmlns:a16="http://schemas.microsoft.com/office/drawing/2014/main" id="{00000000-0008-0000-1E00-00001A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51227" name="Option Button 27" hidden="1">
              <a:extLst>
                <a:ext uri="{63B3BB69-23CF-44E3-9099-C40C66FF867C}">
                  <a14:compatExt spid="_x0000_s51227"/>
                </a:ext>
                <a:ext uri="{FF2B5EF4-FFF2-40B4-BE49-F238E27FC236}">
                  <a16:creationId xmlns:a16="http://schemas.microsoft.com/office/drawing/2014/main" id="{00000000-0008-0000-1E00-00001B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51228" name="Group Box 28" hidden="1">
              <a:extLst>
                <a:ext uri="{63B3BB69-23CF-44E3-9099-C40C66FF867C}">
                  <a14:compatExt spid="_x0000_s51228"/>
                </a:ext>
                <a:ext uri="{FF2B5EF4-FFF2-40B4-BE49-F238E27FC236}">
                  <a16:creationId xmlns:a16="http://schemas.microsoft.com/office/drawing/2014/main" id="{00000000-0008-0000-1E00-00001C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51229" name="Option Button 29" hidden="1">
              <a:extLst>
                <a:ext uri="{63B3BB69-23CF-44E3-9099-C40C66FF867C}">
                  <a14:compatExt spid="_x0000_s51229"/>
                </a:ext>
                <a:ext uri="{FF2B5EF4-FFF2-40B4-BE49-F238E27FC236}">
                  <a16:creationId xmlns:a16="http://schemas.microsoft.com/office/drawing/2014/main" id="{00000000-0008-0000-1E00-00001D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51230" name="Option Button 30" hidden="1">
              <a:extLst>
                <a:ext uri="{63B3BB69-23CF-44E3-9099-C40C66FF867C}">
                  <a14:compatExt spid="_x0000_s51230"/>
                </a:ext>
                <a:ext uri="{FF2B5EF4-FFF2-40B4-BE49-F238E27FC236}">
                  <a16:creationId xmlns:a16="http://schemas.microsoft.com/office/drawing/2014/main" id="{00000000-0008-0000-1E00-00001E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51231" name="Option Button 31" hidden="1">
              <a:extLst>
                <a:ext uri="{63B3BB69-23CF-44E3-9099-C40C66FF867C}">
                  <a14:compatExt spid="_x0000_s51231"/>
                </a:ext>
                <a:ext uri="{FF2B5EF4-FFF2-40B4-BE49-F238E27FC236}">
                  <a16:creationId xmlns:a16="http://schemas.microsoft.com/office/drawing/2014/main" id="{00000000-0008-0000-1E00-00001F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51232" name="Group Box 32" hidden="1">
              <a:extLst>
                <a:ext uri="{63B3BB69-23CF-44E3-9099-C40C66FF867C}">
                  <a14:compatExt spid="_x0000_s51232"/>
                </a:ext>
                <a:ext uri="{FF2B5EF4-FFF2-40B4-BE49-F238E27FC236}">
                  <a16:creationId xmlns:a16="http://schemas.microsoft.com/office/drawing/2014/main" id="{00000000-0008-0000-1E00-000020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51233" name="Option Button 33" hidden="1">
              <a:extLst>
                <a:ext uri="{63B3BB69-23CF-44E3-9099-C40C66FF867C}">
                  <a14:compatExt spid="_x0000_s51233"/>
                </a:ext>
                <a:ext uri="{FF2B5EF4-FFF2-40B4-BE49-F238E27FC236}">
                  <a16:creationId xmlns:a16="http://schemas.microsoft.com/office/drawing/2014/main" id="{00000000-0008-0000-1E00-00002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51234" name="Option Button 34" hidden="1">
              <a:extLst>
                <a:ext uri="{63B3BB69-23CF-44E3-9099-C40C66FF867C}">
                  <a14:compatExt spid="_x0000_s51234"/>
                </a:ext>
                <a:ext uri="{FF2B5EF4-FFF2-40B4-BE49-F238E27FC236}">
                  <a16:creationId xmlns:a16="http://schemas.microsoft.com/office/drawing/2014/main" id="{00000000-0008-0000-1E00-00002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51235" name="Option Button 35" hidden="1">
              <a:extLst>
                <a:ext uri="{63B3BB69-23CF-44E3-9099-C40C66FF867C}">
                  <a14:compatExt spid="_x0000_s51235"/>
                </a:ext>
                <a:ext uri="{FF2B5EF4-FFF2-40B4-BE49-F238E27FC236}">
                  <a16:creationId xmlns:a16="http://schemas.microsoft.com/office/drawing/2014/main" id="{00000000-0008-0000-1E00-00002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51236" name="Group Box 36" hidden="1">
              <a:extLst>
                <a:ext uri="{63B3BB69-23CF-44E3-9099-C40C66FF867C}">
                  <a14:compatExt spid="_x0000_s51236"/>
                </a:ext>
                <a:ext uri="{FF2B5EF4-FFF2-40B4-BE49-F238E27FC236}">
                  <a16:creationId xmlns:a16="http://schemas.microsoft.com/office/drawing/2014/main" id="{00000000-0008-0000-1E00-00002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51237" name="Option Button 37" hidden="1">
              <a:extLst>
                <a:ext uri="{63B3BB69-23CF-44E3-9099-C40C66FF867C}">
                  <a14:compatExt spid="_x0000_s51237"/>
                </a:ext>
                <a:ext uri="{FF2B5EF4-FFF2-40B4-BE49-F238E27FC236}">
                  <a16:creationId xmlns:a16="http://schemas.microsoft.com/office/drawing/2014/main" id="{00000000-0008-0000-1E00-000025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51238" name="Option Button 38" hidden="1">
              <a:extLst>
                <a:ext uri="{63B3BB69-23CF-44E3-9099-C40C66FF867C}">
                  <a14:compatExt spid="_x0000_s51238"/>
                </a:ext>
                <a:ext uri="{FF2B5EF4-FFF2-40B4-BE49-F238E27FC236}">
                  <a16:creationId xmlns:a16="http://schemas.microsoft.com/office/drawing/2014/main" id="{00000000-0008-0000-1E00-000026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51239" name="Option Button 39" hidden="1">
              <a:extLst>
                <a:ext uri="{63B3BB69-23CF-44E3-9099-C40C66FF867C}">
                  <a14:compatExt spid="_x0000_s51239"/>
                </a:ext>
                <a:ext uri="{FF2B5EF4-FFF2-40B4-BE49-F238E27FC236}">
                  <a16:creationId xmlns:a16="http://schemas.microsoft.com/office/drawing/2014/main" id="{00000000-0008-0000-1E00-00002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51240" name="Group Box 40" hidden="1">
              <a:extLst>
                <a:ext uri="{63B3BB69-23CF-44E3-9099-C40C66FF867C}">
                  <a14:compatExt spid="_x0000_s51240"/>
                </a:ext>
                <a:ext uri="{FF2B5EF4-FFF2-40B4-BE49-F238E27FC236}">
                  <a16:creationId xmlns:a16="http://schemas.microsoft.com/office/drawing/2014/main" id="{00000000-0008-0000-1E00-000028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51241" name="Option Button 41" hidden="1">
              <a:extLst>
                <a:ext uri="{63B3BB69-23CF-44E3-9099-C40C66FF867C}">
                  <a14:compatExt spid="_x0000_s51241"/>
                </a:ext>
                <a:ext uri="{FF2B5EF4-FFF2-40B4-BE49-F238E27FC236}">
                  <a16:creationId xmlns:a16="http://schemas.microsoft.com/office/drawing/2014/main" id="{00000000-0008-0000-1E00-000029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51242" name="Option Button 42" hidden="1">
              <a:extLst>
                <a:ext uri="{63B3BB69-23CF-44E3-9099-C40C66FF867C}">
                  <a14:compatExt spid="_x0000_s51242"/>
                </a:ext>
                <a:ext uri="{FF2B5EF4-FFF2-40B4-BE49-F238E27FC236}">
                  <a16:creationId xmlns:a16="http://schemas.microsoft.com/office/drawing/2014/main" id="{00000000-0008-0000-1E00-00002A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51243" name="Option Button 43" hidden="1">
              <a:extLst>
                <a:ext uri="{63B3BB69-23CF-44E3-9099-C40C66FF867C}">
                  <a14:compatExt spid="_x0000_s51243"/>
                </a:ext>
                <a:ext uri="{FF2B5EF4-FFF2-40B4-BE49-F238E27FC236}">
                  <a16:creationId xmlns:a16="http://schemas.microsoft.com/office/drawing/2014/main" id="{00000000-0008-0000-1E00-00002B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51244" name="Group Box 44" hidden="1">
              <a:extLst>
                <a:ext uri="{63B3BB69-23CF-44E3-9099-C40C66FF867C}">
                  <a14:compatExt spid="_x0000_s51244"/>
                </a:ext>
                <a:ext uri="{FF2B5EF4-FFF2-40B4-BE49-F238E27FC236}">
                  <a16:creationId xmlns:a16="http://schemas.microsoft.com/office/drawing/2014/main" id="{00000000-0008-0000-1E00-00002C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51245" name="Option Button 45" hidden="1">
              <a:extLst>
                <a:ext uri="{63B3BB69-23CF-44E3-9099-C40C66FF867C}">
                  <a14:compatExt spid="_x0000_s51245"/>
                </a:ext>
                <a:ext uri="{FF2B5EF4-FFF2-40B4-BE49-F238E27FC236}">
                  <a16:creationId xmlns:a16="http://schemas.microsoft.com/office/drawing/2014/main" id="{00000000-0008-0000-1E00-00002D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51246" name="Option Button 46" hidden="1">
              <a:extLst>
                <a:ext uri="{63B3BB69-23CF-44E3-9099-C40C66FF867C}">
                  <a14:compatExt spid="_x0000_s51246"/>
                </a:ext>
                <a:ext uri="{FF2B5EF4-FFF2-40B4-BE49-F238E27FC236}">
                  <a16:creationId xmlns:a16="http://schemas.microsoft.com/office/drawing/2014/main" id="{00000000-0008-0000-1E00-00002E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51247" name="Option Button 47" hidden="1">
              <a:extLst>
                <a:ext uri="{63B3BB69-23CF-44E3-9099-C40C66FF867C}">
                  <a14:compatExt spid="_x0000_s51247"/>
                </a:ext>
                <a:ext uri="{FF2B5EF4-FFF2-40B4-BE49-F238E27FC236}">
                  <a16:creationId xmlns:a16="http://schemas.microsoft.com/office/drawing/2014/main" id="{00000000-0008-0000-1E00-00002F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51248" name="Group Box 48" hidden="1">
              <a:extLst>
                <a:ext uri="{63B3BB69-23CF-44E3-9099-C40C66FF867C}">
                  <a14:compatExt spid="_x0000_s51248"/>
                </a:ext>
                <a:ext uri="{FF2B5EF4-FFF2-40B4-BE49-F238E27FC236}">
                  <a16:creationId xmlns:a16="http://schemas.microsoft.com/office/drawing/2014/main" id="{00000000-0008-0000-1E00-000030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51249" name="Option Button 49" hidden="1">
              <a:extLst>
                <a:ext uri="{63B3BB69-23CF-44E3-9099-C40C66FF867C}">
                  <a14:compatExt spid="_x0000_s51249"/>
                </a:ext>
                <a:ext uri="{FF2B5EF4-FFF2-40B4-BE49-F238E27FC236}">
                  <a16:creationId xmlns:a16="http://schemas.microsoft.com/office/drawing/2014/main" id="{00000000-0008-0000-1E00-00003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51250" name="Option Button 50" hidden="1">
              <a:extLst>
                <a:ext uri="{63B3BB69-23CF-44E3-9099-C40C66FF867C}">
                  <a14:compatExt spid="_x0000_s51250"/>
                </a:ext>
                <a:ext uri="{FF2B5EF4-FFF2-40B4-BE49-F238E27FC236}">
                  <a16:creationId xmlns:a16="http://schemas.microsoft.com/office/drawing/2014/main" id="{00000000-0008-0000-1E00-00003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51251" name="Option Button 51" hidden="1">
              <a:extLst>
                <a:ext uri="{63B3BB69-23CF-44E3-9099-C40C66FF867C}">
                  <a14:compatExt spid="_x0000_s51251"/>
                </a:ext>
                <a:ext uri="{FF2B5EF4-FFF2-40B4-BE49-F238E27FC236}">
                  <a16:creationId xmlns:a16="http://schemas.microsoft.com/office/drawing/2014/main" id="{00000000-0008-0000-1E00-00003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51252" name="Group Box 52" hidden="1">
              <a:extLst>
                <a:ext uri="{63B3BB69-23CF-44E3-9099-C40C66FF867C}">
                  <a14:compatExt spid="_x0000_s51252"/>
                </a:ext>
                <a:ext uri="{FF2B5EF4-FFF2-40B4-BE49-F238E27FC236}">
                  <a16:creationId xmlns:a16="http://schemas.microsoft.com/office/drawing/2014/main" id="{00000000-0008-0000-1E00-00003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51253" name="Option Button 53" hidden="1">
              <a:extLst>
                <a:ext uri="{63B3BB69-23CF-44E3-9099-C40C66FF867C}">
                  <a14:compatExt spid="_x0000_s51253"/>
                </a:ext>
                <a:ext uri="{FF2B5EF4-FFF2-40B4-BE49-F238E27FC236}">
                  <a16:creationId xmlns:a16="http://schemas.microsoft.com/office/drawing/2014/main" id="{00000000-0008-0000-1E00-000035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51254" name="Option Button 54" hidden="1">
              <a:extLst>
                <a:ext uri="{63B3BB69-23CF-44E3-9099-C40C66FF867C}">
                  <a14:compatExt spid="_x0000_s51254"/>
                </a:ext>
                <a:ext uri="{FF2B5EF4-FFF2-40B4-BE49-F238E27FC236}">
                  <a16:creationId xmlns:a16="http://schemas.microsoft.com/office/drawing/2014/main" id="{00000000-0008-0000-1E00-000036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51255" name="Option Button 55" hidden="1">
              <a:extLst>
                <a:ext uri="{63B3BB69-23CF-44E3-9099-C40C66FF867C}">
                  <a14:compatExt spid="_x0000_s51255"/>
                </a:ext>
                <a:ext uri="{FF2B5EF4-FFF2-40B4-BE49-F238E27FC236}">
                  <a16:creationId xmlns:a16="http://schemas.microsoft.com/office/drawing/2014/main" id="{00000000-0008-0000-1E00-00003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51256" name="Group Box 56" hidden="1">
              <a:extLst>
                <a:ext uri="{63B3BB69-23CF-44E3-9099-C40C66FF867C}">
                  <a14:compatExt spid="_x0000_s51256"/>
                </a:ext>
                <a:ext uri="{FF2B5EF4-FFF2-40B4-BE49-F238E27FC236}">
                  <a16:creationId xmlns:a16="http://schemas.microsoft.com/office/drawing/2014/main" id="{00000000-0008-0000-1E00-000038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51257" name="Option Button 57" hidden="1">
              <a:extLst>
                <a:ext uri="{63B3BB69-23CF-44E3-9099-C40C66FF867C}">
                  <a14:compatExt spid="_x0000_s51257"/>
                </a:ext>
                <a:ext uri="{FF2B5EF4-FFF2-40B4-BE49-F238E27FC236}">
                  <a16:creationId xmlns:a16="http://schemas.microsoft.com/office/drawing/2014/main" id="{00000000-0008-0000-1E00-000039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51258" name="Option Button 58" hidden="1">
              <a:extLst>
                <a:ext uri="{63B3BB69-23CF-44E3-9099-C40C66FF867C}">
                  <a14:compatExt spid="_x0000_s51258"/>
                </a:ext>
                <a:ext uri="{FF2B5EF4-FFF2-40B4-BE49-F238E27FC236}">
                  <a16:creationId xmlns:a16="http://schemas.microsoft.com/office/drawing/2014/main" id="{00000000-0008-0000-1E00-00003A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51259" name="Option Button 59" hidden="1">
              <a:extLst>
                <a:ext uri="{63B3BB69-23CF-44E3-9099-C40C66FF867C}">
                  <a14:compatExt spid="_x0000_s51259"/>
                </a:ext>
                <a:ext uri="{FF2B5EF4-FFF2-40B4-BE49-F238E27FC236}">
                  <a16:creationId xmlns:a16="http://schemas.microsoft.com/office/drawing/2014/main" id="{00000000-0008-0000-1E00-00003B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51260" name="Group Box 60" hidden="1">
              <a:extLst>
                <a:ext uri="{63B3BB69-23CF-44E3-9099-C40C66FF867C}">
                  <a14:compatExt spid="_x0000_s51260"/>
                </a:ext>
                <a:ext uri="{FF2B5EF4-FFF2-40B4-BE49-F238E27FC236}">
                  <a16:creationId xmlns:a16="http://schemas.microsoft.com/office/drawing/2014/main" id="{00000000-0008-0000-1E00-00003C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51261" name="Option Button 61" hidden="1">
              <a:extLst>
                <a:ext uri="{63B3BB69-23CF-44E3-9099-C40C66FF867C}">
                  <a14:compatExt spid="_x0000_s51261"/>
                </a:ext>
                <a:ext uri="{FF2B5EF4-FFF2-40B4-BE49-F238E27FC236}">
                  <a16:creationId xmlns:a16="http://schemas.microsoft.com/office/drawing/2014/main" id="{00000000-0008-0000-1E00-00003D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51262" name="Option Button 62" hidden="1">
              <a:extLst>
                <a:ext uri="{63B3BB69-23CF-44E3-9099-C40C66FF867C}">
                  <a14:compatExt spid="_x0000_s51262"/>
                </a:ext>
                <a:ext uri="{FF2B5EF4-FFF2-40B4-BE49-F238E27FC236}">
                  <a16:creationId xmlns:a16="http://schemas.microsoft.com/office/drawing/2014/main" id="{00000000-0008-0000-1E00-00003E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51263" name="Option Button 63" hidden="1">
              <a:extLst>
                <a:ext uri="{63B3BB69-23CF-44E3-9099-C40C66FF867C}">
                  <a14:compatExt spid="_x0000_s51263"/>
                </a:ext>
                <a:ext uri="{FF2B5EF4-FFF2-40B4-BE49-F238E27FC236}">
                  <a16:creationId xmlns:a16="http://schemas.microsoft.com/office/drawing/2014/main" id="{00000000-0008-0000-1E00-00003F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51264" name="Group Box 64" hidden="1">
              <a:extLst>
                <a:ext uri="{63B3BB69-23CF-44E3-9099-C40C66FF867C}">
                  <a14:compatExt spid="_x0000_s51264"/>
                </a:ext>
                <a:ext uri="{FF2B5EF4-FFF2-40B4-BE49-F238E27FC236}">
                  <a16:creationId xmlns:a16="http://schemas.microsoft.com/office/drawing/2014/main" id="{00000000-0008-0000-1E00-000040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51265" name="Option Button 65" hidden="1">
              <a:extLst>
                <a:ext uri="{63B3BB69-23CF-44E3-9099-C40C66FF867C}">
                  <a14:compatExt spid="_x0000_s51265"/>
                </a:ext>
                <a:ext uri="{FF2B5EF4-FFF2-40B4-BE49-F238E27FC236}">
                  <a16:creationId xmlns:a16="http://schemas.microsoft.com/office/drawing/2014/main" id="{00000000-0008-0000-1E00-00004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51266" name="Option Button 66" hidden="1">
              <a:extLst>
                <a:ext uri="{63B3BB69-23CF-44E3-9099-C40C66FF867C}">
                  <a14:compatExt spid="_x0000_s51266"/>
                </a:ext>
                <a:ext uri="{FF2B5EF4-FFF2-40B4-BE49-F238E27FC236}">
                  <a16:creationId xmlns:a16="http://schemas.microsoft.com/office/drawing/2014/main" id="{00000000-0008-0000-1E00-00004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51267" name="Option Button 67" hidden="1">
              <a:extLst>
                <a:ext uri="{63B3BB69-23CF-44E3-9099-C40C66FF867C}">
                  <a14:compatExt spid="_x0000_s51267"/>
                </a:ext>
                <a:ext uri="{FF2B5EF4-FFF2-40B4-BE49-F238E27FC236}">
                  <a16:creationId xmlns:a16="http://schemas.microsoft.com/office/drawing/2014/main" id="{00000000-0008-0000-1E00-00004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51268" name="Group Box 68" hidden="1">
              <a:extLst>
                <a:ext uri="{63B3BB69-23CF-44E3-9099-C40C66FF867C}">
                  <a14:compatExt spid="_x0000_s51268"/>
                </a:ext>
                <a:ext uri="{FF2B5EF4-FFF2-40B4-BE49-F238E27FC236}">
                  <a16:creationId xmlns:a16="http://schemas.microsoft.com/office/drawing/2014/main" id="{00000000-0008-0000-1E00-00004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51269" name="Option Button 69" hidden="1">
              <a:extLst>
                <a:ext uri="{63B3BB69-23CF-44E3-9099-C40C66FF867C}">
                  <a14:compatExt spid="_x0000_s51269"/>
                </a:ext>
                <a:ext uri="{FF2B5EF4-FFF2-40B4-BE49-F238E27FC236}">
                  <a16:creationId xmlns:a16="http://schemas.microsoft.com/office/drawing/2014/main" id="{00000000-0008-0000-1E00-000045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51270" name="Option Button 70" hidden="1">
              <a:extLst>
                <a:ext uri="{63B3BB69-23CF-44E3-9099-C40C66FF867C}">
                  <a14:compatExt spid="_x0000_s51270"/>
                </a:ext>
                <a:ext uri="{FF2B5EF4-FFF2-40B4-BE49-F238E27FC236}">
                  <a16:creationId xmlns:a16="http://schemas.microsoft.com/office/drawing/2014/main" id="{00000000-0008-0000-1E00-000046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51271" name="Option Button 71" hidden="1">
              <a:extLst>
                <a:ext uri="{63B3BB69-23CF-44E3-9099-C40C66FF867C}">
                  <a14:compatExt spid="_x0000_s51271"/>
                </a:ext>
                <a:ext uri="{FF2B5EF4-FFF2-40B4-BE49-F238E27FC236}">
                  <a16:creationId xmlns:a16="http://schemas.microsoft.com/office/drawing/2014/main" id="{00000000-0008-0000-1E00-00004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51272" name="Group Box 72" hidden="1">
              <a:extLst>
                <a:ext uri="{63B3BB69-23CF-44E3-9099-C40C66FF867C}">
                  <a14:compatExt spid="_x0000_s51272"/>
                </a:ext>
                <a:ext uri="{FF2B5EF4-FFF2-40B4-BE49-F238E27FC236}">
                  <a16:creationId xmlns:a16="http://schemas.microsoft.com/office/drawing/2014/main" id="{00000000-0008-0000-1E00-000048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51273" name="Option Button 73" hidden="1">
              <a:extLst>
                <a:ext uri="{63B3BB69-23CF-44E3-9099-C40C66FF867C}">
                  <a14:compatExt spid="_x0000_s51273"/>
                </a:ext>
                <a:ext uri="{FF2B5EF4-FFF2-40B4-BE49-F238E27FC236}">
                  <a16:creationId xmlns:a16="http://schemas.microsoft.com/office/drawing/2014/main" id="{00000000-0008-0000-1E00-000049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51274" name="Option Button 74" hidden="1">
              <a:extLst>
                <a:ext uri="{63B3BB69-23CF-44E3-9099-C40C66FF867C}">
                  <a14:compatExt spid="_x0000_s51274"/>
                </a:ext>
                <a:ext uri="{FF2B5EF4-FFF2-40B4-BE49-F238E27FC236}">
                  <a16:creationId xmlns:a16="http://schemas.microsoft.com/office/drawing/2014/main" id="{00000000-0008-0000-1E00-00004A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51275" name="Option Button 75" hidden="1">
              <a:extLst>
                <a:ext uri="{63B3BB69-23CF-44E3-9099-C40C66FF867C}">
                  <a14:compatExt spid="_x0000_s51275"/>
                </a:ext>
                <a:ext uri="{FF2B5EF4-FFF2-40B4-BE49-F238E27FC236}">
                  <a16:creationId xmlns:a16="http://schemas.microsoft.com/office/drawing/2014/main" id="{00000000-0008-0000-1E00-00004B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51276" name="Group Box 76" hidden="1">
              <a:extLst>
                <a:ext uri="{63B3BB69-23CF-44E3-9099-C40C66FF867C}">
                  <a14:compatExt spid="_x0000_s51276"/>
                </a:ext>
                <a:ext uri="{FF2B5EF4-FFF2-40B4-BE49-F238E27FC236}">
                  <a16:creationId xmlns:a16="http://schemas.microsoft.com/office/drawing/2014/main" id="{00000000-0008-0000-1E00-00004C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51280" name="Group Box 80" hidden="1">
              <a:extLst>
                <a:ext uri="{63B3BB69-23CF-44E3-9099-C40C66FF867C}">
                  <a14:compatExt spid="_x0000_s51280"/>
                </a:ext>
                <a:ext uri="{FF2B5EF4-FFF2-40B4-BE49-F238E27FC236}">
                  <a16:creationId xmlns:a16="http://schemas.microsoft.com/office/drawing/2014/main" id="{00000000-0008-0000-1E00-000050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51281" name="Option Button 81" hidden="1">
              <a:extLst>
                <a:ext uri="{63B3BB69-23CF-44E3-9099-C40C66FF867C}">
                  <a14:compatExt spid="_x0000_s51281"/>
                </a:ext>
                <a:ext uri="{FF2B5EF4-FFF2-40B4-BE49-F238E27FC236}">
                  <a16:creationId xmlns:a16="http://schemas.microsoft.com/office/drawing/2014/main" id="{00000000-0008-0000-1E00-00005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51282" name="Option Button 82" hidden="1">
              <a:extLst>
                <a:ext uri="{63B3BB69-23CF-44E3-9099-C40C66FF867C}">
                  <a14:compatExt spid="_x0000_s51282"/>
                </a:ext>
                <a:ext uri="{FF2B5EF4-FFF2-40B4-BE49-F238E27FC236}">
                  <a16:creationId xmlns:a16="http://schemas.microsoft.com/office/drawing/2014/main" id="{00000000-0008-0000-1E00-00005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51284" name="Group Box 84" hidden="1">
              <a:extLst>
                <a:ext uri="{63B3BB69-23CF-44E3-9099-C40C66FF867C}">
                  <a14:compatExt spid="_x0000_s51284"/>
                </a:ext>
                <a:ext uri="{FF2B5EF4-FFF2-40B4-BE49-F238E27FC236}">
                  <a16:creationId xmlns:a16="http://schemas.microsoft.com/office/drawing/2014/main" id="{00000000-0008-0000-1E00-00005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51285" name="Option Button 85" hidden="1">
              <a:extLst>
                <a:ext uri="{63B3BB69-23CF-44E3-9099-C40C66FF867C}">
                  <a14:compatExt spid="_x0000_s51285"/>
                </a:ext>
                <a:ext uri="{FF2B5EF4-FFF2-40B4-BE49-F238E27FC236}">
                  <a16:creationId xmlns:a16="http://schemas.microsoft.com/office/drawing/2014/main" id="{00000000-0008-0000-1E00-000055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51286" name="Option Button 86" hidden="1">
              <a:extLst>
                <a:ext uri="{63B3BB69-23CF-44E3-9099-C40C66FF867C}">
                  <a14:compatExt spid="_x0000_s51286"/>
                </a:ext>
                <a:ext uri="{FF2B5EF4-FFF2-40B4-BE49-F238E27FC236}">
                  <a16:creationId xmlns:a16="http://schemas.microsoft.com/office/drawing/2014/main" id="{00000000-0008-0000-1E00-000056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51287" name="Option Button 87" hidden="1">
              <a:extLst>
                <a:ext uri="{63B3BB69-23CF-44E3-9099-C40C66FF867C}">
                  <a14:compatExt spid="_x0000_s51287"/>
                </a:ext>
                <a:ext uri="{FF2B5EF4-FFF2-40B4-BE49-F238E27FC236}">
                  <a16:creationId xmlns:a16="http://schemas.microsoft.com/office/drawing/2014/main" id="{00000000-0008-0000-1E00-00005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51288" name="Group Box 88" hidden="1">
              <a:extLst>
                <a:ext uri="{63B3BB69-23CF-44E3-9099-C40C66FF867C}">
                  <a14:compatExt spid="_x0000_s51288"/>
                </a:ext>
                <a:ext uri="{FF2B5EF4-FFF2-40B4-BE49-F238E27FC236}">
                  <a16:creationId xmlns:a16="http://schemas.microsoft.com/office/drawing/2014/main" id="{00000000-0008-0000-1E00-000058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51289" name="Option Button 89" hidden="1">
              <a:extLst>
                <a:ext uri="{63B3BB69-23CF-44E3-9099-C40C66FF867C}">
                  <a14:compatExt spid="_x0000_s51289"/>
                </a:ext>
                <a:ext uri="{FF2B5EF4-FFF2-40B4-BE49-F238E27FC236}">
                  <a16:creationId xmlns:a16="http://schemas.microsoft.com/office/drawing/2014/main" id="{00000000-0008-0000-1E00-000059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51290" name="Option Button 90" hidden="1">
              <a:extLst>
                <a:ext uri="{63B3BB69-23CF-44E3-9099-C40C66FF867C}">
                  <a14:compatExt spid="_x0000_s51290"/>
                </a:ext>
                <a:ext uri="{FF2B5EF4-FFF2-40B4-BE49-F238E27FC236}">
                  <a16:creationId xmlns:a16="http://schemas.microsoft.com/office/drawing/2014/main" id="{00000000-0008-0000-1E00-00005A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51291" name="Option Button 91" hidden="1">
              <a:extLst>
                <a:ext uri="{63B3BB69-23CF-44E3-9099-C40C66FF867C}">
                  <a14:compatExt spid="_x0000_s51291"/>
                </a:ext>
                <a:ext uri="{FF2B5EF4-FFF2-40B4-BE49-F238E27FC236}">
                  <a16:creationId xmlns:a16="http://schemas.microsoft.com/office/drawing/2014/main" id="{00000000-0008-0000-1E00-00005B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51292" name="Group Box 92" hidden="1">
              <a:extLst>
                <a:ext uri="{63B3BB69-23CF-44E3-9099-C40C66FF867C}">
                  <a14:compatExt spid="_x0000_s51292"/>
                </a:ext>
                <a:ext uri="{FF2B5EF4-FFF2-40B4-BE49-F238E27FC236}">
                  <a16:creationId xmlns:a16="http://schemas.microsoft.com/office/drawing/2014/main" id="{00000000-0008-0000-1E00-00005C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51293" name="Option Button 93" hidden="1">
              <a:extLst>
                <a:ext uri="{63B3BB69-23CF-44E3-9099-C40C66FF867C}">
                  <a14:compatExt spid="_x0000_s51293"/>
                </a:ext>
                <a:ext uri="{FF2B5EF4-FFF2-40B4-BE49-F238E27FC236}">
                  <a16:creationId xmlns:a16="http://schemas.microsoft.com/office/drawing/2014/main" id="{00000000-0008-0000-1E00-00005D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51294" name="Option Button 94" hidden="1">
              <a:extLst>
                <a:ext uri="{63B3BB69-23CF-44E3-9099-C40C66FF867C}">
                  <a14:compatExt spid="_x0000_s51294"/>
                </a:ext>
                <a:ext uri="{FF2B5EF4-FFF2-40B4-BE49-F238E27FC236}">
                  <a16:creationId xmlns:a16="http://schemas.microsoft.com/office/drawing/2014/main" id="{00000000-0008-0000-1E00-00005E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51295" name="Option Button 95" hidden="1">
              <a:extLst>
                <a:ext uri="{63B3BB69-23CF-44E3-9099-C40C66FF867C}">
                  <a14:compatExt spid="_x0000_s51295"/>
                </a:ext>
                <a:ext uri="{FF2B5EF4-FFF2-40B4-BE49-F238E27FC236}">
                  <a16:creationId xmlns:a16="http://schemas.microsoft.com/office/drawing/2014/main" id="{00000000-0008-0000-1E00-00005F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51296" name="Group Box 96" hidden="1">
              <a:extLst>
                <a:ext uri="{63B3BB69-23CF-44E3-9099-C40C66FF867C}">
                  <a14:compatExt spid="_x0000_s51296"/>
                </a:ext>
                <a:ext uri="{FF2B5EF4-FFF2-40B4-BE49-F238E27FC236}">
                  <a16:creationId xmlns:a16="http://schemas.microsoft.com/office/drawing/2014/main" id="{00000000-0008-0000-1E00-000060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51297" name="Option Button 97" hidden="1">
              <a:extLst>
                <a:ext uri="{63B3BB69-23CF-44E3-9099-C40C66FF867C}">
                  <a14:compatExt spid="_x0000_s51297"/>
                </a:ext>
                <a:ext uri="{FF2B5EF4-FFF2-40B4-BE49-F238E27FC236}">
                  <a16:creationId xmlns:a16="http://schemas.microsoft.com/office/drawing/2014/main" id="{00000000-0008-0000-1E00-00006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51298" name="Option Button 98" hidden="1">
              <a:extLst>
                <a:ext uri="{63B3BB69-23CF-44E3-9099-C40C66FF867C}">
                  <a14:compatExt spid="_x0000_s51298"/>
                </a:ext>
                <a:ext uri="{FF2B5EF4-FFF2-40B4-BE49-F238E27FC236}">
                  <a16:creationId xmlns:a16="http://schemas.microsoft.com/office/drawing/2014/main" id="{00000000-0008-0000-1E00-00006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51299" name="Option Button 99" hidden="1">
              <a:extLst>
                <a:ext uri="{63B3BB69-23CF-44E3-9099-C40C66FF867C}">
                  <a14:compatExt spid="_x0000_s51299"/>
                </a:ext>
                <a:ext uri="{FF2B5EF4-FFF2-40B4-BE49-F238E27FC236}">
                  <a16:creationId xmlns:a16="http://schemas.microsoft.com/office/drawing/2014/main" id="{00000000-0008-0000-1E00-00006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51300" name="Group Box 100" hidden="1">
              <a:extLst>
                <a:ext uri="{63B3BB69-23CF-44E3-9099-C40C66FF867C}">
                  <a14:compatExt spid="_x0000_s51300"/>
                </a:ext>
                <a:ext uri="{FF2B5EF4-FFF2-40B4-BE49-F238E27FC236}">
                  <a16:creationId xmlns:a16="http://schemas.microsoft.com/office/drawing/2014/main" id="{00000000-0008-0000-1E00-00006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51301" name="Option Button 101" hidden="1">
              <a:extLst>
                <a:ext uri="{63B3BB69-23CF-44E3-9099-C40C66FF867C}">
                  <a14:compatExt spid="_x0000_s51301"/>
                </a:ext>
                <a:ext uri="{FF2B5EF4-FFF2-40B4-BE49-F238E27FC236}">
                  <a16:creationId xmlns:a16="http://schemas.microsoft.com/office/drawing/2014/main" id="{00000000-0008-0000-1E00-000065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51302" name="Option Button 102" hidden="1">
              <a:extLst>
                <a:ext uri="{63B3BB69-23CF-44E3-9099-C40C66FF867C}">
                  <a14:compatExt spid="_x0000_s51302"/>
                </a:ext>
                <a:ext uri="{FF2B5EF4-FFF2-40B4-BE49-F238E27FC236}">
                  <a16:creationId xmlns:a16="http://schemas.microsoft.com/office/drawing/2014/main" id="{00000000-0008-0000-1E00-000066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51303" name="Option Button 103" hidden="1">
              <a:extLst>
                <a:ext uri="{63B3BB69-23CF-44E3-9099-C40C66FF867C}">
                  <a14:compatExt spid="_x0000_s51303"/>
                </a:ext>
                <a:ext uri="{FF2B5EF4-FFF2-40B4-BE49-F238E27FC236}">
                  <a16:creationId xmlns:a16="http://schemas.microsoft.com/office/drawing/2014/main" id="{00000000-0008-0000-1E00-00006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51304" name="Group Box 104" hidden="1">
              <a:extLst>
                <a:ext uri="{63B3BB69-23CF-44E3-9099-C40C66FF867C}">
                  <a14:compatExt spid="_x0000_s51304"/>
                </a:ext>
                <a:ext uri="{FF2B5EF4-FFF2-40B4-BE49-F238E27FC236}">
                  <a16:creationId xmlns:a16="http://schemas.microsoft.com/office/drawing/2014/main" id="{00000000-0008-0000-1E00-000068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51305" name="Option Button 105" hidden="1">
              <a:extLst>
                <a:ext uri="{63B3BB69-23CF-44E3-9099-C40C66FF867C}">
                  <a14:compatExt spid="_x0000_s51305"/>
                </a:ext>
                <a:ext uri="{FF2B5EF4-FFF2-40B4-BE49-F238E27FC236}">
                  <a16:creationId xmlns:a16="http://schemas.microsoft.com/office/drawing/2014/main" id="{00000000-0008-0000-1E00-000069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51306" name="Option Button 106" hidden="1">
              <a:extLst>
                <a:ext uri="{63B3BB69-23CF-44E3-9099-C40C66FF867C}">
                  <a14:compatExt spid="_x0000_s51306"/>
                </a:ext>
                <a:ext uri="{FF2B5EF4-FFF2-40B4-BE49-F238E27FC236}">
                  <a16:creationId xmlns:a16="http://schemas.microsoft.com/office/drawing/2014/main" id="{00000000-0008-0000-1E00-00006A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51307" name="Option Button 107" hidden="1">
              <a:extLst>
                <a:ext uri="{63B3BB69-23CF-44E3-9099-C40C66FF867C}">
                  <a14:compatExt spid="_x0000_s51307"/>
                </a:ext>
                <a:ext uri="{FF2B5EF4-FFF2-40B4-BE49-F238E27FC236}">
                  <a16:creationId xmlns:a16="http://schemas.microsoft.com/office/drawing/2014/main" id="{00000000-0008-0000-1E00-00006B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51308" name="Group Box 108" hidden="1">
              <a:extLst>
                <a:ext uri="{63B3BB69-23CF-44E3-9099-C40C66FF867C}">
                  <a14:compatExt spid="_x0000_s51308"/>
                </a:ext>
                <a:ext uri="{FF2B5EF4-FFF2-40B4-BE49-F238E27FC236}">
                  <a16:creationId xmlns:a16="http://schemas.microsoft.com/office/drawing/2014/main" id="{00000000-0008-0000-1E00-00006C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51309" name="Option Button 109" hidden="1">
              <a:extLst>
                <a:ext uri="{63B3BB69-23CF-44E3-9099-C40C66FF867C}">
                  <a14:compatExt spid="_x0000_s51309"/>
                </a:ext>
                <a:ext uri="{FF2B5EF4-FFF2-40B4-BE49-F238E27FC236}">
                  <a16:creationId xmlns:a16="http://schemas.microsoft.com/office/drawing/2014/main" id="{00000000-0008-0000-1E00-00006D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51310" name="Option Button 110" hidden="1">
              <a:extLst>
                <a:ext uri="{63B3BB69-23CF-44E3-9099-C40C66FF867C}">
                  <a14:compatExt spid="_x0000_s51310"/>
                </a:ext>
                <a:ext uri="{FF2B5EF4-FFF2-40B4-BE49-F238E27FC236}">
                  <a16:creationId xmlns:a16="http://schemas.microsoft.com/office/drawing/2014/main" id="{00000000-0008-0000-1E00-00006E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51311" name="Option Button 111" hidden="1">
              <a:extLst>
                <a:ext uri="{63B3BB69-23CF-44E3-9099-C40C66FF867C}">
                  <a14:compatExt spid="_x0000_s51311"/>
                </a:ext>
                <a:ext uri="{FF2B5EF4-FFF2-40B4-BE49-F238E27FC236}">
                  <a16:creationId xmlns:a16="http://schemas.microsoft.com/office/drawing/2014/main" id="{00000000-0008-0000-1E00-00006F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51312" name="Group Box 112" hidden="1">
              <a:extLst>
                <a:ext uri="{63B3BB69-23CF-44E3-9099-C40C66FF867C}">
                  <a14:compatExt spid="_x0000_s51312"/>
                </a:ext>
                <a:ext uri="{FF2B5EF4-FFF2-40B4-BE49-F238E27FC236}">
                  <a16:creationId xmlns:a16="http://schemas.microsoft.com/office/drawing/2014/main" id="{00000000-0008-0000-1E00-000070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51313" name="Option Button 113" hidden="1">
              <a:extLst>
                <a:ext uri="{63B3BB69-23CF-44E3-9099-C40C66FF867C}">
                  <a14:compatExt spid="_x0000_s51313"/>
                </a:ext>
                <a:ext uri="{FF2B5EF4-FFF2-40B4-BE49-F238E27FC236}">
                  <a16:creationId xmlns:a16="http://schemas.microsoft.com/office/drawing/2014/main" id="{00000000-0008-0000-1E00-00007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51314" name="Option Button 114" hidden="1">
              <a:extLst>
                <a:ext uri="{63B3BB69-23CF-44E3-9099-C40C66FF867C}">
                  <a14:compatExt spid="_x0000_s51314"/>
                </a:ext>
                <a:ext uri="{FF2B5EF4-FFF2-40B4-BE49-F238E27FC236}">
                  <a16:creationId xmlns:a16="http://schemas.microsoft.com/office/drawing/2014/main" id="{00000000-0008-0000-1E00-00007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51315" name="Option Button 115" hidden="1">
              <a:extLst>
                <a:ext uri="{63B3BB69-23CF-44E3-9099-C40C66FF867C}">
                  <a14:compatExt spid="_x0000_s51315"/>
                </a:ext>
                <a:ext uri="{FF2B5EF4-FFF2-40B4-BE49-F238E27FC236}">
                  <a16:creationId xmlns:a16="http://schemas.microsoft.com/office/drawing/2014/main" id="{00000000-0008-0000-1E00-00007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51316" name="Group Box 116" hidden="1">
              <a:extLst>
                <a:ext uri="{63B3BB69-23CF-44E3-9099-C40C66FF867C}">
                  <a14:compatExt spid="_x0000_s51316"/>
                </a:ext>
                <a:ext uri="{FF2B5EF4-FFF2-40B4-BE49-F238E27FC236}">
                  <a16:creationId xmlns:a16="http://schemas.microsoft.com/office/drawing/2014/main" id="{00000000-0008-0000-1E00-00007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51317" name="Option Button 117" hidden="1">
              <a:extLst>
                <a:ext uri="{63B3BB69-23CF-44E3-9099-C40C66FF867C}">
                  <a14:compatExt spid="_x0000_s51317"/>
                </a:ext>
                <a:ext uri="{FF2B5EF4-FFF2-40B4-BE49-F238E27FC236}">
                  <a16:creationId xmlns:a16="http://schemas.microsoft.com/office/drawing/2014/main" id="{00000000-0008-0000-1E00-000075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51318" name="Option Button 118" hidden="1">
              <a:extLst>
                <a:ext uri="{63B3BB69-23CF-44E3-9099-C40C66FF867C}">
                  <a14:compatExt spid="_x0000_s51318"/>
                </a:ext>
                <a:ext uri="{FF2B5EF4-FFF2-40B4-BE49-F238E27FC236}">
                  <a16:creationId xmlns:a16="http://schemas.microsoft.com/office/drawing/2014/main" id="{00000000-0008-0000-1E00-000076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51319" name="Option Button 119" hidden="1">
              <a:extLst>
                <a:ext uri="{63B3BB69-23CF-44E3-9099-C40C66FF867C}">
                  <a14:compatExt spid="_x0000_s51319"/>
                </a:ext>
                <a:ext uri="{FF2B5EF4-FFF2-40B4-BE49-F238E27FC236}">
                  <a16:creationId xmlns:a16="http://schemas.microsoft.com/office/drawing/2014/main" id="{00000000-0008-0000-1E00-00007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51320" name="Group Box 120" hidden="1">
              <a:extLst>
                <a:ext uri="{63B3BB69-23CF-44E3-9099-C40C66FF867C}">
                  <a14:compatExt spid="_x0000_s51320"/>
                </a:ext>
                <a:ext uri="{FF2B5EF4-FFF2-40B4-BE49-F238E27FC236}">
                  <a16:creationId xmlns:a16="http://schemas.microsoft.com/office/drawing/2014/main" id="{00000000-0008-0000-1E00-000078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51330" name="Rectangle 121">
          <a:extLst>
            <a:ext uri="{FF2B5EF4-FFF2-40B4-BE49-F238E27FC236}">
              <a16:creationId xmlns:a16="http://schemas.microsoft.com/office/drawing/2014/main" id="{00000000-0008-0000-1E00-000082C8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51331" name="Rectangle 122">
          <a:extLst>
            <a:ext uri="{FF2B5EF4-FFF2-40B4-BE49-F238E27FC236}">
              <a16:creationId xmlns:a16="http://schemas.microsoft.com/office/drawing/2014/main" id="{00000000-0008-0000-1E00-000083C8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51332" name="Rectangle 123">
          <a:extLst>
            <a:ext uri="{FF2B5EF4-FFF2-40B4-BE49-F238E27FC236}">
              <a16:creationId xmlns:a16="http://schemas.microsoft.com/office/drawing/2014/main" id="{00000000-0008-0000-1E00-000084C8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51324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7CC8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51325" name="Option Button 125" hidden="1">
              <a:extLst>
                <a:ext uri="{63B3BB69-23CF-44E3-9099-C40C66FF867C}">
                  <a14:compatExt spid="_x0000_s51325"/>
                </a:ext>
                <a:ext uri="{FF2B5EF4-FFF2-40B4-BE49-F238E27FC236}">
                  <a16:creationId xmlns:a16="http://schemas.microsoft.com/office/drawing/2014/main" id="{00000000-0008-0000-1E00-00007D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51326" name="Option Button 126" hidden="1">
              <a:extLst>
                <a:ext uri="{63B3BB69-23CF-44E3-9099-C40C66FF867C}">
                  <a14:compatExt spid="_x0000_s51326"/>
                </a:ext>
                <a:ext uri="{FF2B5EF4-FFF2-40B4-BE49-F238E27FC236}">
                  <a16:creationId xmlns:a16="http://schemas.microsoft.com/office/drawing/2014/main" id="{00000000-0008-0000-1E00-00007E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51327" name="Option Button 127" hidden="1">
              <a:extLst>
                <a:ext uri="{63B3BB69-23CF-44E3-9099-C40C66FF867C}">
                  <a14:compatExt spid="_x0000_s51327"/>
                </a:ext>
                <a:ext uri="{FF2B5EF4-FFF2-40B4-BE49-F238E27FC236}">
                  <a16:creationId xmlns:a16="http://schemas.microsoft.com/office/drawing/2014/main" id="{00000000-0008-0000-1E00-00007F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51328" name="Option Button 128" hidden="1">
              <a:extLst>
                <a:ext uri="{63B3BB69-23CF-44E3-9099-C40C66FF867C}">
                  <a14:compatExt spid="_x0000_s51328"/>
                </a:ext>
                <a:ext uri="{FF2B5EF4-FFF2-40B4-BE49-F238E27FC236}">
                  <a16:creationId xmlns:a16="http://schemas.microsoft.com/office/drawing/2014/main" id="{00000000-0008-0000-1E00-000080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51329" name="Option Button 129" hidden="1">
              <a:extLst>
                <a:ext uri="{63B3BB69-23CF-44E3-9099-C40C66FF867C}">
                  <a14:compatExt spid="_x0000_s51329"/>
                </a:ext>
                <a:ext uri="{FF2B5EF4-FFF2-40B4-BE49-F238E27FC236}">
                  <a16:creationId xmlns:a16="http://schemas.microsoft.com/office/drawing/2014/main" id="{00000000-0008-0000-1E00-00008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52225" name="Option Button 1" hidden="1">
              <a:extLst>
                <a:ext uri="{63B3BB69-23CF-44E3-9099-C40C66FF867C}">
                  <a14:compatExt spid="_x0000_s52225"/>
                </a:ext>
                <a:ext uri="{FF2B5EF4-FFF2-40B4-BE49-F238E27FC236}">
                  <a16:creationId xmlns:a16="http://schemas.microsoft.com/office/drawing/2014/main" id="{00000000-0008-0000-1F00-00000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52226" name="Option Button 2" hidden="1">
              <a:extLst>
                <a:ext uri="{63B3BB69-23CF-44E3-9099-C40C66FF867C}">
                  <a14:compatExt spid="_x0000_s52226"/>
                </a:ext>
                <a:ext uri="{FF2B5EF4-FFF2-40B4-BE49-F238E27FC236}">
                  <a16:creationId xmlns:a16="http://schemas.microsoft.com/office/drawing/2014/main" id="{00000000-0008-0000-1F00-00000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52227" name="Option Button 3" hidden="1">
              <a:extLst>
                <a:ext uri="{63B3BB69-23CF-44E3-9099-C40C66FF867C}">
                  <a14:compatExt spid="_x0000_s52227"/>
                </a:ext>
                <a:ext uri="{FF2B5EF4-FFF2-40B4-BE49-F238E27FC236}">
                  <a16:creationId xmlns:a16="http://schemas.microsoft.com/office/drawing/2014/main" id="{00000000-0008-0000-1F00-00000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52228" name="Group Box 4" hidden="1">
              <a:extLst>
                <a:ext uri="{63B3BB69-23CF-44E3-9099-C40C66FF867C}">
                  <a14:compatExt spid="_x0000_s52228"/>
                </a:ext>
                <a:ext uri="{FF2B5EF4-FFF2-40B4-BE49-F238E27FC236}">
                  <a16:creationId xmlns:a16="http://schemas.microsoft.com/office/drawing/2014/main" id="{00000000-0008-0000-1F00-00000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52229" name="Option Button 5" hidden="1">
              <a:extLst>
                <a:ext uri="{63B3BB69-23CF-44E3-9099-C40C66FF867C}">
                  <a14:compatExt spid="_x0000_s52229"/>
                </a:ext>
                <a:ext uri="{FF2B5EF4-FFF2-40B4-BE49-F238E27FC236}">
                  <a16:creationId xmlns:a16="http://schemas.microsoft.com/office/drawing/2014/main" id="{00000000-0008-0000-1F00-00000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52230" name="Option Button 6" hidden="1">
              <a:extLst>
                <a:ext uri="{63B3BB69-23CF-44E3-9099-C40C66FF867C}">
                  <a14:compatExt spid="_x0000_s52230"/>
                </a:ext>
                <a:ext uri="{FF2B5EF4-FFF2-40B4-BE49-F238E27FC236}">
                  <a16:creationId xmlns:a16="http://schemas.microsoft.com/office/drawing/2014/main" id="{00000000-0008-0000-1F00-00000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52231" name="Option Button 7" hidden="1">
              <a:extLst>
                <a:ext uri="{63B3BB69-23CF-44E3-9099-C40C66FF867C}">
                  <a14:compatExt spid="_x0000_s52231"/>
                </a:ext>
                <a:ext uri="{FF2B5EF4-FFF2-40B4-BE49-F238E27FC236}">
                  <a16:creationId xmlns:a16="http://schemas.microsoft.com/office/drawing/2014/main" id="{00000000-0008-0000-1F00-00000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52232" name="Group Box 8" hidden="1">
              <a:extLst>
                <a:ext uri="{63B3BB69-23CF-44E3-9099-C40C66FF867C}">
                  <a14:compatExt spid="_x0000_s52232"/>
                </a:ext>
                <a:ext uri="{FF2B5EF4-FFF2-40B4-BE49-F238E27FC236}">
                  <a16:creationId xmlns:a16="http://schemas.microsoft.com/office/drawing/2014/main" id="{00000000-0008-0000-1F00-00000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52233" name="Option Button 9" hidden="1">
              <a:extLst>
                <a:ext uri="{63B3BB69-23CF-44E3-9099-C40C66FF867C}">
                  <a14:compatExt spid="_x0000_s52233"/>
                </a:ext>
                <a:ext uri="{FF2B5EF4-FFF2-40B4-BE49-F238E27FC236}">
                  <a16:creationId xmlns:a16="http://schemas.microsoft.com/office/drawing/2014/main" id="{00000000-0008-0000-1F00-00000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52234" name="Option Button 10" hidden="1">
              <a:extLst>
                <a:ext uri="{63B3BB69-23CF-44E3-9099-C40C66FF867C}">
                  <a14:compatExt spid="_x0000_s52234"/>
                </a:ext>
                <a:ext uri="{FF2B5EF4-FFF2-40B4-BE49-F238E27FC236}">
                  <a16:creationId xmlns:a16="http://schemas.microsoft.com/office/drawing/2014/main" id="{00000000-0008-0000-1F00-00000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52236" name="Group Box 12" hidden="1">
              <a:extLst>
                <a:ext uri="{63B3BB69-23CF-44E3-9099-C40C66FF867C}">
                  <a14:compatExt spid="_x0000_s52236"/>
                </a:ext>
                <a:ext uri="{FF2B5EF4-FFF2-40B4-BE49-F238E27FC236}">
                  <a16:creationId xmlns:a16="http://schemas.microsoft.com/office/drawing/2014/main" id="{00000000-0008-0000-1F00-00000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52237" name="Option Button 13" hidden="1">
              <a:extLst>
                <a:ext uri="{63B3BB69-23CF-44E3-9099-C40C66FF867C}">
                  <a14:compatExt spid="_x0000_s52237"/>
                </a:ext>
                <a:ext uri="{FF2B5EF4-FFF2-40B4-BE49-F238E27FC236}">
                  <a16:creationId xmlns:a16="http://schemas.microsoft.com/office/drawing/2014/main" id="{00000000-0008-0000-1F00-00000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52238" name="Option Button 14" hidden="1">
              <a:extLst>
                <a:ext uri="{63B3BB69-23CF-44E3-9099-C40C66FF867C}">
                  <a14:compatExt spid="_x0000_s52238"/>
                </a:ext>
                <a:ext uri="{FF2B5EF4-FFF2-40B4-BE49-F238E27FC236}">
                  <a16:creationId xmlns:a16="http://schemas.microsoft.com/office/drawing/2014/main" id="{00000000-0008-0000-1F00-00000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52239" name="Option Button 15" hidden="1">
              <a:extLst>
                <a:ext uri="{63B3BB69-23CF-44E3-9099-C40C66FF867C}">
                  <a14:compatExt spid="_x0000_s52239"/>
                </a:ext>
                <a:ext uri="{FF2B5EF4-FFF2-40B4-BE49-F238E27FC236}">
                  <a16:creationId xmlns:a16="http://schemas.microsoft.com/office/drawing/2014/main" id="{00000000-0008-0000-1F00-00000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52240" name="Group Box 16" hidden="1">
              <a:extLst>
                <a:ext uri="{63B3BB69-23CF-44E3-9099-C40C66FF867C}">
                  <a14:compatExt spid="_x0000_s52240"/>
                </a:ext>
                <a:ext uri="{FF2B5EF4-FFF2-40B4-BE49-F238E27FC236}">
                  <a16:creationId xmlns:a16="http://schemas.microsoft.com/office/drawing/2014/main" id="{00000000-0008-0000-1F00-00001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52241" name="Option Button 17" hidden="1">
              <a:extLst>
                <a:ext uri="{63B3BB69-23CF-44E3-9099-C40C66FF867C}">
                  <a14:compatExt spid="_x0000_s52241"/>
                </a:ext>
                <a:ext uri="{FF2B5EF4-FFF2-40B4-BE49-F238E27FC236}">
                  <a16:creationId xmlns:a16="http://schemas.microsoft.com/office/drawing/2014/main" id="{00000000-0008-0000-1F00-00001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52242" name="Option Button 18" hidden="1">
              <a:extLst>
                <a:ext uri="{63B3BB69-23CF-44E3-9099-C40C66FF867C}">
                  <a14:compatExt spid="_x0000_s52242"/>
                </a:ext>
                <a:ext uri="{FF2B5EF4-FFF2-40B4-BE49-F238E27FC236}">
                  <a16:creationId xmlns:a16="http://schemas.microsoft.com/office/drawing/2014/main" id="{00000000-0008-0000-1F00-00001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52243" name="Option Button 19" hidden="1">
              <a:extLst>
                <a:ext uri="{63B3BB69-23CF-44E3-9099-C40C66FF867C}">
                  <a14:compatExt spid="_x0000_s52243"/>
                </a:ext>
                <a:ext uri="{FF2B5EF4-FFF2-40B4-BE49-F238E27FC236}">
                  <a16:creationId xmlns:a16="http://schemas.microsoft.com/office/drawing/2014/main" id="{00000000-0008-0000-1F00-00001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52244" name="Group Box 20" hidden="1">
              <a:extLst>
                <a:ext uri="{63B3BB69-23CF-44E3-9099-C40C66FF867C}">
                  <a14:compatExt spid="_x0000_s52244"/>
                </a:ext>
                <a:ext uri="{FF2B5EF4-FFF2-40B4-BE49-F238E27FC236}">
                  <a16:creationId xmlns:a16="http://schemas.microsoft.com/office/drawing/2014/main" id="{00000000-0008-0000-1F00-00001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52245" name="Option Button 21" hidden="1">
              <a:extLst>
                <a:ext uri="{63B3BB69-23CF-44E3-9099-C40C66FF867C}">
                  <a14:compatExt spid="_x0000_s52245"/>
                </a:ext>
                <a:ext uri="{FF2B5EF4-FFF2-40B4-BE49-F238E27FC236}">
                  <a16:creationId xmlns:a16="http://schemas.microsoft.com/office/drawing/2014/main" id="{00000000-0008-0000-1F00-00001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52246" name="Option Button 22" hidden="1">
              <a:extLst>
                <a:ext uri="{63B3BB69-23CF-44E3-9099-C40C66FF867C}">
                  <a14:compatExt spid="_x0000_s52246"/>
                </a:ext>
                <a:ext uri="{FF2B5EF4-FFF2-40B4-BE49-F238E27FC236}">
                  <a16:creationId xmlns:a16="http://schemas.microsoft.com/office/drawing/2014/main" id="{00000000-0008-0000-1F00-00001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52247" name="Option Button 23" hidden="1">
              <a:extLst>
                <a:ext uri="{63B3BB69-23CF-44E3-9099-C40C66FF867C}">
                  <a14:compatExt spid="_x0000_s52247"/>
                </a:ext>
                <a:ext uri="{FF2B5EF4-FFF2-40B4-BE49-F238E27FC236}">
                  <a16:creationId xmlns:a16="http://schemas.microsoft.com/office/drawing/2014/main" id="{00000000-0008-0000-1F00-00001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52248" name="Group Box 24" hidden="1">
              <a:extLst>
                <a:ext uri="{63B3BB69-23CF-44E3-9099-C40C66FF867C}">
                  <a14:compatExt spid="_x0000_s52248"/>
                </a:ext>
                <a:ext uri="{FF2B5EF4-FFF2-40B4-BE49-F238E27FC236}">
                  <a16:creationId xmlns:a16="http://schemas.microsoft.com/office/drawing/2014/main" id="{00000000-0008-0000-1F00-00001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52249" name="Option Button 25" hidden="1">
              <a:extLst>
                <a:ext uri="{63B3BB69-23CF-44E3-9099-C40C66FF867C}">
                  <a14:compatExt spid="_x0000_s52249"/>
                </a:ext>
                <a:ext uri="{FF2B5EF4-FFF2-40B4-BE49-F238E27FC236}">
                  <a16:creationId xmlns:a16="http://schemas.microsoft.com/office/drawing/2014/main" id="{00000000-0008-0000-1F00-00001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52250" name="Option Button 26" hidden="1">
              <a:extLst>
                <a:ext uri="{63B3BB69-23CF-44E3-9099-C40C66FF867C}">
                  <a14:compatExt spid="_x0000_s52250"/>
                </a:ext>
                <a:ext uri="{FF2B5EF4-FFF2-40B4-BE49-F238E27FC236}">
                  <a16:creationId xmlns:a16="http://schemas.microsoft.com/office/drawing/2014/main" id="{00000000-0008-0000-1F00-00001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52251" name="Option Button 27" hidden="1">
              <a:extLst>
                <a:ext uri="{63B3BB69-23CF-44E3-9099-C40C66FF867C}">
                  <a14:compatExt spid="_x0000_s52251"/>
                </a:ext>
                <a:ext uri="{FF2B5EF4-FFF2-40B4-BE49-F238E27FC236}">
                  <a16:creationId xmlns:a16="http://schemas.microsoft.com/office/drawing/2014/main" id="{00000000-0008-0000-1F00-00001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52252" name="Group Box 28" hidden="1">
              <a:extLst>
                <a:ext uri="{63B3BB69-23CF-44E3-9099-C40C66FF867C}">
                  <a14:compatExt spid="_x0000_s52252"/>
                </a:ext>
                <a:ext uri="{FF2B5EF4-FFF2-40B4-BE49-F238E27FC236}">
                  <a16:creationId xmlns:a16="http://schemas.microsoft.com/office/drawing/2014/main" id="{00000000-0008-0000-1F00-00001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52253" name="Option Button 29" hidden="1">
              <a:extLst>
                <a:ext uri="{63B3BB69-23CF-44E3-9099-C40C66FF867C}">
                  <a14:compatExt spid="_x0000_s52253"/>
                </a:ext>
                <a:ext uri="{FF2B5EF4-FFF2-40B4-BE49-F238E27FC236}">
                  <a16:creationId xmlns:a16="http://schemas.microsoft.com/office/drawing/2014/main" id="{00000000-0008-0000-1F00-00001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52254" name="Option Button 30" hidden="1">
              <a:extLst>
                <a:ext uri="{63B3BB69-23CF-44E3-9099-C40C66FF867C}">
                  <a14:compatExt spid="_x0000_s52254"/>
                </a:ext>
                <a:ext uri="{FF2B5EF4-FFF2-40B4-BE49-F238E27FC236}">
                  <a16:creationId xmlns:a16="http://schemas.microsoft.com/office/drawing/2014/main" id="{00000000-0008-0000-1F00-00001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52255" name="Option Button 31" hidden="1">
              <a:extLst>
                <a:ext uri="{63B3BB69-23CF-44E3-9099-C40C66FF867C}">
                  <a14:compatExt spid="_x0000_s52255"/>
                </a:ext>
                <a:ext uri="{FF2B5EF4-FFF2-40B4-BE49-F238E27FC236}">
                  <a16:creationId xmlns:a16="http://schemas.microsoft.com/office/drawing/2014/main" id="{00000000-0008-0000-1F00-00001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52256" name="Group Box 32" hidden="1">
              <a:extLst>
                <a:ext uri="{63B3BB69-23CF-44E3-9099-C40C66FF867C}">
                  <a14:compatExt spid="_x0000_s52256"/>
                </a:ext>
                <a:ext uri="{FF2B5EF4-FFF2-40B4-BE49-F238E27FC236}">
                  <a16:creationId xmlns:a16="http://schemas.microsoft.com/office/drawing/2014/main" id="{00000000-0008-0000-1F00-00002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52257" name="Option Button 33" hidden="1">
              <a:extLst>
                <a:ext uri="{63B3BB69-23CF-44E3-9099-C40C66FF867C}">
                  <a14:compatExt spid="_x0000_s52257"/>
                </a:ext>
                <a:ext uri="{FF2B5EF4-FFF2-40B4-BE49-F238E27FC236}">
                  <a16:creationId xmlns:a16="http://schemas.microsoft.com/office/drawing/2014/main" id="{00000000-0008-0000-1F00-00002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52258" name="Option Button 34" hidden="1">
              <a:extLst>
                <a:ext uri="{63B3BB69-23CF-44E3-9099-C40C66FF867C}">
                  <a14:compatExt spid="_x0000_s52258"/>
                </a:ext>
                <a:ext uri="{FF2B5EF4-FFF2-40B4-BE49-F238E27FC236}">
                  <a16:creationId xmlns:a16="http://schemas.microsoft.com/office/drawing/2014/main" id="{00000000-0008-0000-1F00-00002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52259" name="Option Button 35" hidden="1">
              <a:extLst>
                <a:ext uri="{63B3BB69-23CF-44E3-9099-C40C66FF867C}">
                  <a14:compatExt spid="_x0000_s52259"/>
                </a:ext>
                <a:ext uri="{FF2B5EF4-FFF2-40B4-BE49-F238E27FC236}">
                  <a16:creationId xmlns:a16="http://schemas.microsoft.com/office/drawing/2014/main" id="{00000000-0008-0000-1F00-00002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52260" name="Group Box 36" hidden="1">
              <a:extLst>
                <a:ext uri="{63B3BB69-23CF-44E3-9099-C40C66FF867C}">
                  <a14:compatExt spid="_x0000_s52260"/>
                </a:ext>
                <a:ext uri="{FF2B5EF4-FFF2-40B4-BE49-F238E27FC236}">
                  <a16:creationId xmlns:a16="http://schemas.microsoft.com/office/drawing/2014/main" id="{00000000-0008-0000-1F00-00002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52261" name="Option Button 37" hidden="1">
              <a:extLst>
                <a:ext uri="{63B3BB69-23CF-44E3-9099-C40C66FF867C}">
                  <a14:compatExt spid="_x0000_s52261"/>
                </a:ext>
                <a:ext uri="{FF2B5EF4-FFF2-40B4-BE49-F238E27FC236}">
                  <a16:creationId xmlns:a16="http://schemas.microsoft.com/office/drawing/2014/main" id="{00000000-0008-0000-1F00-00002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52262" name="Option Button 38" hidden="1">
              <a:extLst>
                <a:ext uri="{63B3BB69-23CF-44E3-9099-C40C66FF867C}">
                  <a14:compatExt spid="_x0000_s52262"/>
                </a:ext>
                <a:ext uri="{FF2B5EF4-FFF2-40B4-BE49-F238E27FC236}">
                  <a16:creationId xmlns:a16="http://schemas.microsoft.com/office/drawing/2014/main" id="{00000000-0008-0000-1F00-00002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52263" name="Option Button 39" hidden="1">
              <a:extLst>
                <a:ext uri="{63B3BB69-23CF-44E3-9099-C40C66FF867C}">
                  <a14:compatExt spid="_x0000_s52263"/>
                </a:ext>
                <a:ext uri="{FF2B5EF4-FFF2-40B4-BE49-F238E27FC236}">
                  <a16:creationId xmlns:a16="http://schemas.microsoft.com/office/drawing/2014/main" id="{00000000-0008-0000-1F00-00002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52264" name="Group Box 40" hidden="1">
              <a:extLst>
                <a:ext uri="{63B3BB69-23CF-44E3-9099-C40C66FF867C}">
                  <a14:compatExt spid="_x0000_s52264"/>
                </a:ext>
                <a:ext uri="{FF2B5EF4-FFF2-40B4-BE49-F238E27FC236}">
                  <a16:creationId xmlns:a16="http://schemas.microsoft.com/office/drawing/2014/main" id="{00000000-0008-0000-1F00-00002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52265" name="Option Button 41" hidden="1">
              <a:extLst>
                <a:ext uri="{63B3BB69-23CF-44E3-9099-C40C66FF867C}">
                  <a14:compatExt spid="_x0000_s52265"/>
                </a:ext>
                <a:ext uri="{FF2B5EF4-FFF2-40B4-BE49-F238E27FC236}">
                  <a16:creationId xmlns:a16="http://schemas.microsoft.com/office/drawing/2014/main" id="{00000000-0008-0000-1F00-00002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52266" name="Option Button 42" hidden="1">
              <a:extLst>
                <a:ext uri="{63B3BB69-23CF-44E3-9099-C40C66FF867C}">
                  <a14:compatExt spid="_x0000_s52266"/>
                </a:ext>
                <a:ext uri="{FF2B5EF4-FFF2-40B4-BE49-F238E27FC236}">
                  <a16:creationId xmlns:a16="http://schemas.microsoft.com/office/drawing/2014/main" id="{00000000-0008-0000-1F00-00002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52267" name="Option Button 43" hidden="1">
              <a:extLst>
                <a:ext uri="{63B3BB69-23CF-44E3-9099-C40C66FF867C}">
                  <a14:compatExt spid="_x0000_s52267"/>
                </a:ext>
                <a:ext uri="{FF2B5EF4-FFF2-40B4-BE49-F238E27FC236}">
                  <a16:creationId xmlns:a16="http://schemas.microsoft.com/office/drawing/2014/main" id="{00000000-0008-0000-1F00-00002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52268" name="Group Box 44" hidden="1">
              <a:extLst>
                <a:ext uri="{63B3BB69-23CF-44E3-9099-C40C66FF867C}">
                  <a14:compatExt spid="_x0000_s52268"/>
                </a:ext>
                <a:ext uri="{FF2B5EF4-FFF2-40B4-BE49-F238E27FC236}">
                  <a16:creationId xmlns:a16="http://schemas.microsoft.com/office/drawing/2014/main" id="{00000000-0008-0000-1F00-00002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52269" name="Option Button 45" hidden="1">
              <a:extLst>
                <a:ext uri="{63B3BB69-23CF-44E3-9099-C40C66FF867C}">
                  <a14:compatExt spid="_x0000_s52269"/>
                </a:ext>
                <a:ext uri="{FF2B5EF4-FFF2-40B4-BE49-F238E27FC236}">
                  <a16:creationId xmlns:a16="http://schemas.microsoft.com/office/drawing/2014/main" id="{00000000-0008-0000-1F00-00002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52270" name="Option Button 46" hidden="1">
              <a:extLst>
                <a:ext uri="{63B3BB69-23CF-44E3-9099-C40C66FF867C}">
                  <a14:compatExt spid="_x0000_s52270"/>
                </a:ext>
                <a:ext uri="{FF2B5EF4-FFF2-40B4-BE49-F238E27FC236}">
                  <a16:creationId xmlns:a16="http://schemas.microsoft.com/office/drawing/2014/main" id="{00000000-0008-0000-1F00-00002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52271" name="Option Button 47" hidden="1">
              <a:extLst>
                <a:ext uri="{63B3BB69-23CF-44E3-9099-C40C66FF867C}">
                  <a14:compatExt spid="_x0000_s52271"/>
                </a:ext>
                <a:ext uri="{FF2B5EF4-FFF2-40B4-BE49-F238E27FC236}">
                  <a16:creationId xmlns:a16="http://schemas.microsoft.com/office/drawing/2014/main" id="{00000000-0008-0000-1F00-00002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52272" name="Group Box 48" hidden="1">
              <a:extLst>
                <a:ext uri="{63B3BB69-23CF-44E3-9099-C40C66FF867C}">
                  <a14:compatExt spid="_x0000_s52272"/>
                </a:ext>
                <a:ext uri="{FF2B5EF4-FFF2-40B4-BE49-F238E27FC236}">
                  <a16:creationId xmlns:a16="http://schemas.microsoft.com/office/drawing/2014/main" id="{00000000-0008-0000-1F00-00003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52273" name="Option Button 49" hidden="1">
              <a:extLst>
                <a:ext uri="{63B3BB69-23CF-44E3-9099-C40C66FF867C}">
                  <a14:compatExt spid="_x0000_s52273"/>
                </a:ext>
                <a:ext uri="{FF2B5EF4-FFF2-40B4-BE49-F238E27FC236}">
                  <a16:creationId xmlns:a16="http://schemas.microsoft.com/office/drawing/2014/main" id="{00000000-0008-0000-1F00-00003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52274" name="Option Button 50" hidden="1">
              <a:extLst>
                <a:ext uri="{63B3BB69-23CF-44E3-9099-C40C66FF867C}">
                  <a14:compatExt spid="_x0000_s52274"/>
                </a:ext>
                <a:ext uri="{FF2B5EF4-FFF2-40B4-BE49-F238E27FC236}">
                  <a16:creationId xmlns:a16="http://schemas.microsoft.com/office/drawing/2014/main" id="{00000000-0008-0000-1F00-00003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52275" name="Option Button 51" hidden="1">
              <a:extLst>
                <a:ext uri="{63B3BB69-23CF-44E3-9099-C40C66FF867C}">
                  <a14:compatExt spid="_x0000_s52275"/>
                </a:ext>
                <a:ext uri="{FF2B5EF4-FFF2-40B4-BE49-F238E27FC236}">
                  <a16:creationId xmlns:a16="http://schemas.microsoft.com/office/drawing/2014/main" id="{00000000-0008-0000-1F00-00003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52276" name="Group Box 52" hidden="1">
              <a:extLst>
                <a:ext uri="{63B3BB69-23CF-44E3-9099-C40C66FF867C}">
                  <a14:compatExt spid="_x0000_s52276"/>
                </a:ext>
                <a:ext uri="{FF2B5EF4-FFF2-40B4-BE49-F238E27FC236}">
                  <a16:creationId xmlns:a16="http://schemas.microsoft.com/office/drawing/2014/main" id="{00000000-0008-0000-1F00-00003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52277" name="Option Button 53" hidden="1">
              <a:extLst>
                <a:ext uri="{63B3BB69-23CF-44E3-9099-C40C66FF867C}">
                  <a14:compatExt spid="_x0000_s52277"/>
                </a:ext>
                <a:ext uri="{FF2B5EF4-FFF2-40B4-BE49-F238E27FC236}">
                  <a16:creationId xmlns:a16="http://schemas.microsoft.com/office/drawing/2014/main" id="{00000000-0008-0000-1F00-00003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52278" name="Option Button 54" hidden="1">
              <a:extLst>
                <a:ext uri="{63B3BB69-23CF-44E3-9099-C40C66FF867C}">
                  <a14:compatExt spid="_x0000_s52278"/>
                </a:ext>
                <a:ext uri="{FF2B5EF4-FFF2-40B4-BE49-F238E27FC236}">
                  <a16:creationId xmlns:a16="http://schemas.microsoft.com/office/drawing/2014/main" id="{00000000-0008-0000-1F00-00003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52279" name="Option Button 55" hidden="1">
              <a:extLst>
                <a:ext uri="{63B3BB69-23CF-44E3-9099-C40C66FF867C}">
                  <a14:compatExt spid="_x0000_s52279"/>
                </a:ext>
                <a:ext uri="{FF2B5EF4-FFF2-40B4-BE49-F238E27FC236}">
                  <a16:creationId xmlns:a16="http://schemas.microsoft.com/office/drawing/2014/main" id="{00000000-0008-0000-1F00-00003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52280" name="Group Box 56" hidden="1">
              <a:extLst>
                <a:ext uri="{63B3BB69-23CF-44E3-9099-C40C66FF867C}">
                  <a14:compatExt spid="_x0000_s52280"/>
                </a:ext>
                <a:ext uri="{FF2B5EF4-FFF2-40B4-BE49-F238E27FC236}">
                  <a16:creationId xmlns:a16="http://schemas.microsoft.com/office/drawing/2014/main" id="{00000000-0008-0000-1F00-00003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52281" name="Option Button 57" hidden="1">
              <a:extLst>
                <a:ext uri="{63B3BB69-23CF-44E3-9099-C40C66FF867C}">
                  <a14:compatExt spid="_x0000_s52281"/>
                </a:ext>
                <a:ext uri="{FF2B5EF4-FFF2-40B4-BE49-F238E27FC236}">
                  <a16:creationId xmlns:a16="http://schemas.microsoft.com/office/drawing/2014/main" id="{00000000-0008-0000-1F00-00003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52282" name="Option Button 58" hidden="1">
              <a:extLst>
                <a:ext uri="{63B3BB69-23CF-44E3-9099-C40C66FF867C}">
                  <a14:compatExt spid="_x0000_s52282"/>
                </a:ext>
                <a:ext uri="{FF2B5EF4-FFF2-40B4-BE49-F238E27FC236}">
                  <a16:creationId xmlns:a16="http://schemas.microsoft.com/office/drawing/2014/main" id="{00000000-0008-0000-1F00-00003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52283" name="Option Button 59" hidden="1">
              <a:extLst>
                <a:ext uri="{63B3BB69-23CF-44E3-9099-C40C66FF867C}">
                  <a14:compatExt spid="_x0000_s52283"/>
                </a:ext>
                <a:ext uri="{FF2B5EF4-FFF2-40B4-BE49-F238E27FC236}">
                  <a16:creationId xmlns:a16="http://schemas.microsoft.com/office/drawing/2014/main" id="{00000000-0008-0000-1F00-00003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52284" name="Group Box 60" hidden="1">
              <a:extLst>
                <a:ext uri="{63B3BB69-23CF-44E3-9099-C40C66FF867C}">
                  <a14:compatExt spid="_x0000_s52284"/>
                </a:ext>
                <a:ext uri="{FF2B5EF4-FFF2-40B4-BE49-F238E27FC236}">
                  <a16:creationId xmlns:a16="http://schemas.microsoft.com/office/drawing/2014/main" id="{00000000-0008-0000-1F00-00003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52285" name="Option Button 61" hidden="1">
              <a:extLst>
                <a:ext uri="{63B3BB69-23CF-44E3-9099-C40C66FF867C}">
                  <a14:compatExt spid="_x0000_s52285"/>
                </a:ext>
                <a:ext uri="{FF2B5EF4-FFF2-40B4-BE49-F238E27FC236}">
                  <a16:creationId xmlns:a16="http://schemas.microsoft.com/office/drawing/2014/main" id="{00000000-0008-0000-1F00-00003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52286" name="Option Button 62" hidden="1">
              <a:extLst>
                <a:ext uri="{63B3BB69-23CF-44E3-9099-C40C66FF867C}">
                  <a14:compatExt spid="_x0000_s52286"/>
                </a:ext>
                <a:ext uri="{FF2B5EF4-FFF2-40B4-BE49-F238E27FC236}">
                  <a16:creationId xmlns:a16="http://schemas.microsoft.com/office/drawing/2014/main" id="{00000000-0008-0000-1F00-00003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52287" name="Option Button 63" hidden="1">
              <a:extLst>
                <a:ext uri="{63B3BB69-23CF-44E3-9099-C40C66FF867C}">
                  <a14:compatExt spid="_x0000_s52287"/>
                </a:ext>
                <a:ext uri="{FF2B5EF4-FFF2-40B4-BE49-F238E27FC236}">
                  <a16:creationId xmlns:a16="http://schemas.microsoft.com/office/drawing/2014/main" id="{00000000-0008-0000-1F00-00003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52288" name="Group Box 64" hidden="1">
              <a:extLst>
                <a:ext uri="{63B3BB69-23CF-44E3-9099-C40C66FF867C}">
                  <a14:compatExt spid="_x0000_s52288"/>
                </a:ext>
                <a:ext uri="{FF2B5EF4-FFF2-40B4-BE49-F238E27FC236}">
                  <a16:creationId xmlns:a16="http://schemas.microsoft.com/office/drawing/2014/main" id="{00000000-0008-0000-1F00-00004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52289" name="Option Button 65" hidden="1">
              <a:extLst>
                <a:ext uri="{63B3BB69-23CF-44E3-9099-C40C66FF867C}">
                  <a14:compatExt spid="_x0000_s52289"/>
                </a:ext>
                <a:ext uri="{FF2B5EF4-FFF2-40B4-BE49-F238E27FC236}">
                  <a16:creationId xmlns:a16="http://schemas.microsoft.com/office/drawing/2014/main" id="{00000000-0008-0000-1F00-00004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52290" name="Option Button 66" hidden="1">
              <a:extLst>
                <a:ext uri="{63B3BB69-23CF-44E3-9099-C40C66FF867C}">
                  <a14:compatExt spid="_x0000_s52290"/>
                </a:ext>
                <a:ext uri="{FF2B5EF4-FFF2-40B4-BE49-F238E27FC236}">
                  <a16:creationId xmlns:a16="http://schemas.microsoft.com/office/drawing/2014/main" id="{00000000-0008-0000-1F00-00004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52291" name="Option Button 67" hidden="1">
              <a:extLst>
                <a:ext uri="{63B3BB69-23CF-44E3-9099-C40C66FF867C}">
                  <a14:compatExt spid="_x0000_s52291"/>
                </a:ext>
                <a:ext uri="{FF2B5EF4-FFF2-40B4-BE49-F238E27FC236}">
                  <a16:creationId xmlns:a16="http://schemas.microsoft.com/office/drawing/2014/main" id="{00000000-0008-0000-1F00-00004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52292" name="Group Box 68" hidden="1">
              <a:extLst>
                <a:ext uri="{63B3BB69-23CF-44E3-9099-C40C66FF867C}">
                  <a14:compatExt spid="_x0000_s52292"/>
                </a:ext>
                <a:ext uri="{FF2B5EF4-FFF2-40B4-BE49-F238E27FC236}">
                  <a16:creationId xmlns:a16="http://schemas.microsoft.com/office/drawing/2014/main" id="{00000000-0008-0000-1F00-00004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52293" name="Option Button 69" hidden="1">
              <a:extLst>
                <a:ext uri="{63B3BB69-23CF-44E3-9099-C40C66FF867C}">
                  <a14:compatExt spid="_x0000_s52293"/>
                </a:ext>
                <a:ext uri="{FF2B5EF4-FFF2-40B4-BE49-F238E27FC236}">
                  <a16:creationId xmlns:a16="http://schemas.microsoft.com/office/drawing/2014/main" id="{00000000-0008-0000-1F00-00004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52294" name="Option Button 70" hidden="1">
              <a:extLst>
                <a:ext uri="{63B3BB69-23CF-44E3-9099-C40C66FF867C}">
                  <a14:compatExt spid="_x0000_s52294"/>
                </a:ext>
                <a:ext uri="{FF2B5EF4-FFF2-40B4-BE49-F238E27FC236}">
                  <a16:creationId xmlns:a16="http://schemas.microsoft.com/office/drawing/2014/main" id="{00000000-0008-0000-1F00-00004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52295" name="Option Button 71" hidden="1">
              <a:extLst>
                <a:ext uri="{63B3BB69-23CF-44E3-9099-C40C66FF867C}">
                  <a14:compatExt spid="_x0000_s52295"/>
                </a:ext>
                <a:ext uri="{FF2B5EF4-FFF2-40B4-BE49-F238E27FC236}">
                  <a16:creationId xmlns:a16="http://schemas.microsoft.com/office/drawing/2014/main" id="{00000000-0008-0000-1F00-00004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52296" name="Group Box 72" hidden="1">
              <a:extLst>
                <a:ext uri="{63B3BB69-23CF-44E3-9099-C40C66FF867C}">
                  <a14:compatExt spid="_x0000_s52296"/>
                </a:ext>
                <a:ext uri="{FF2B5EF4-FFF2-40B4-BE49-F238E27FC236}">
                  <a16:creationId xmlns:a16="http://schemas.microsoft.com/office/drawing/2014/main" id="{00000000-0008-0000-1F00-00004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52297" name="Option Button 73" hidden="1">
              <a:extLst>
                <a:ext uri="{63B3BB69-23CF-44E3-9099-C40C66FF867C}">
                  <a14:compatExt spid="_x0000_s52297"/>
                </a:ext>
                <a:ext uri="{FF2B5EF4-FFF2-40B4-BE49-F238E27FC236}">
                  <a16:creationId xmlns:a16="http://schemas.microsoft.com/office/drawing/2014/main" id="{00000000-0008-0000-1F00-00004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52298" name="Option Button 74" hidden="1">
              <a:extLst>
                <a:ext uri="{63B3BB69-23CF-44E3-9099-C40C66FF867C}">
                  <a14:compatExt spid="_x0000_s52298"/>
                </a:ext>
                <a:ext uri="{FF2B5EF4-FFF2-40B4-BE49-F238E27FC236}">
                  <a16:creationId xmlns:a16="http://schemas.microsoft.com/office/drawing/2014/main" id="{00000000-0008-0000-1F00-00004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52299" name="Option Button 75" hidden="1">
              <a:extLst>
                <a:ext uri="{63B3BB69-23CF-44E3-9099-C40C66FF867C}">
                  <a14:compatExt spid="_x0000_s52299"/>
                </a:ext>
                <a:ext uri="{FF2B5EF4-FFF2-40B4-BE49-F238E27FC236}">
                  <a16:creationId xmlns:a16="http://schemas.microsoft.com/office/drawing/2014/main" id="{00000000-0008-0000-1F00-00004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52300" name="Group Box 76" hidden="1">
              <a:extLst>
                <a:ext uri="{63B3BB69-23CF-44E3-9099-C40C66FF867C}">
                  <a14:compatExt spid="_x0000_s52300"/>
                </a:ext>
                <a:ext uri="{FF2B5EF4-FFF2-40B4-BE49-F238E27FC236}">
                  <a16:creationId xmlns:a16="http://schemas.microsoft.com/office/drawing/2014/main" id="{00000000-0008-0000-1F00-00004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52304" name="Group Box 80" hidden="1">
              <a:extLst>
                <a:ext uri="{63B3BB69-23CF-44E3-9099-C40C66FF867C}">
                  <a14:compatExt spid="_x0000_s52304"/>
                </a:ext>
                <a:ext uri="{FF2B5EF4-FFF2-40B4-BE49-F238E27FC236}">
                  <a16:creationId xmlns:a16="http://schemas.microsoft.com/office/drawing/2014/main" id="{00000000-0008-0000-1F00-00005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52305" name="Option Button 81" hidden="1">
              <a:extLst>
                <a:ext uri="{63B3BB69-23CF-44E3-9099-C40C66FF867C}">
                  <a14:compatExt spid="_x0000_s52305"/>
                </a:ext>
                <a:ext uri="{FF2B5EF4-FFF2-40B4-BE49-F238E27FC236}">
                  <a16:creationId xmlns:a16="http://schemas.microsoft.com/office/drawing/2014/main" id="{00000000-0008-0000-1F00-00005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52306" name="Option Button 82" hidden="1">
              <a:extLst>
                <a:ext uri="{63B3BB69-23CF-44E3-9099-C40C66FF867C}">
                  <a14:compatExt spid="_x0000_s52306"/>
                </a:ext>
                <a:ext uri="{FF2B5EF4-FFF2-40B4-BE49-F238E27FC236}">
                  <a16:creationId xmlns:a16="http://schemas.microsoft.com/office/drawing/2014/main" id="{00000000-0008-0000-1F00-00005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52308" name="Group Box 84" hidden="1">
              <a:extLst>
                <a:ext uri="{63B3BB69-23CF-44E3-9099-C40C66FF867C}">
                  <a14:compatExt spid="_x0000_s52308"/>
                </a:ext>
                <a:ext uri="{FF2B5EF4-FFF2-40B4-BE49-F238E27FC236}">
                  <a16:creationId xmlns:a16="http://schemas.microsoft.com/office/drawing/2014/main" id="{00000000-0008-0000-1F00-00005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52309" name="Option Button 85" hidden="1">
              <a:extLst>
                <a:ext uri="{63B3BB69-23CF-44E3-9099-C40C66FF867C}">
                  <a14:compatExt spid="_x0000_s52309"/>
                </a:ext>
                <a:ext uri="{FF2B5EF4-FFF2-40B4-BE49-F238E27FC236}">
                  <a16:creationId xmlns:a16="http://schemas.microsoft.com/office/drawing/2014/main" id="{00000000-0008-0000-1F00-00005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52310" name="Option Button 86" hidden="1">
              <a:extLst>
                <a:ext uri="{63B3BB69-23CF-44E3-9099-C40C66FF867C}">
                  <a14:compatExt spid="_x0000_s52310"/>
                </a:ext>
                <a:ext uri="{FF2B5EF4-FFF2-40B4-BE49-F238E27FC236}">
                  <a16:creationId xmlns:a16="http://schemas.microsoft.com/office/drawing/2014/main" id="{00000000-0008-0000-1F00-00005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52311" name="Option Button 87" hidden="1">
              <a:extLst>
                <a:ext uri="{63B3BB69-23CF-44E3-9099-C40C66FF867C}">
                  <a14:compatExt spid="_x0000_s52311"/>
                </a:ext>
                <a:ext uri="{FF2B5EF4-FFF2-40B4-BE49-F238E27FC236}">
                  <a16:creationId xmlns:a16="http://schemas.microsoft.com/office/drawing/2014/main" id="{00000000-0008-0000-1F00-00005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52312" name="Group Box 88" hidden="1">
              <a:extLst>
                <a:ext uri="{63B3BB69-23CF-44E3-9099-C40C66FF867C}">
                  <a14:compatExt spid="_x0000_s52312"/>
                </a:ext>
                <a:ext uri="{FF2B5EF4-FFF2-40B4-BE49-F238E27FC236}">
                  <a16:creationId xmlns:a16="http://schemas.microsoft.com/office/drawing/2014/main" id="{00000000-0008-0000-1F00-00005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52313" name="Option Button 89" hidden="1">
              <a:extLst>
                <a:ext uri="{63B3BB69-23CF-44E3-9099-C40C66FF867C}">
                  <a14:compatExt spid="_x0000_s52313"/>
                </a:ext>
                <a:ext uri="{FF2B5EF4-FFF2-40B4-BE49-F238E27FC236}">
                  <a16:creationId xmlns:a16="http://schemas.microsoft.com/office/drawing/2014/main" id="{00000000-0008-0000-1F00-00005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52314" name="Option Button 90" hidden="1">
              <a:extLst>
                <a:ext uri="{63B3BB69-23CF-44E3-9099-C40C66FF867C}">
                  <a14:compatExt spid="_x0000_s52314"/>
                </a:ext>
                <a:ext uri="{FF2B5EF4-FFF2-40B4-BE49-F238E27FC236}">
                  <a16:creationId xmlns:a16="http://schemas.microsoft.com/office/drawing/2014/main" id="{00000000-0008-0000-1F00-00005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52315" name="Option Button 91" hidden="1">
              <a:extLst>
                <a:ext uri="{63B3BB69-23CF-44E3-9099-C40C66FF867C}">
                  <a14:compatExt spid="_x0000_s52315"/>
                </a:ext>
                <a:ext uri="{FF2B5EF4-FFF2-40B4-BE49-F238E27FC236}">
                  <a16:creationId xmlns:a16="http://schemas.microsoft.com/office/drawing/2014/main" id="{00000000-0008-0000-1F00-00005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52316" name="Group Box 92" hidden="1">
              <a:extLst>
                <a:ext uri="{63B3BB69-23CF-44E3-9099-C40C66FF867C}">
                  <a14:compatExt spid="_x0000_s52316"/>
                </a:ext>
                <a:ext uri="{FF2B5EF4-FFF2-40B4-BE49-F238E27FC236}">
                  <a16:creationId xmlns:a16="http://schemas.microsoft.com/office/drawing/2014/main" id="{00000000-0008-0000-1F00-00005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52317" name="Option Button 93" hidden="1">
              <a:extLst>
                <a:ext uri="{63B3BB69-23CF-44E3-9099-C40C66FF867C}">
                  <a14:compatExt spid="_x0000_s52317"/>
                </a:ext>
                <a:ext uri="{FF2B5EF4-FFF2-40B4-BE49-F238E27FC236}">
                  <a16:creationId xmlns:a16="http://schemas.microsoft.com/office/drawing/2014/main" id="{00000000-0008-0000-1F00-00005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52318" name="Option Button 94" hidden="1">
              <a:extLst>
                <a:ext uri="{63B3BB69-23CF-44E3-9099-C40C66FF867C}">
                  <a14:compatExt spid="_x0000_s52318"/>
                </a:ext>
                <a:ext uri="{FF2B5EF4-FFF2-40B4-BE49-F238E27FC236}">
                  <a16:creationId xmlns:a16="http://schemas.microsoft.com/office/drawing/2014/main" id="{00000000-0008-0000-1F00-00005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52319" name="Option Button 95" hidden="1">
              <a:extLst>
                <a:ext uri="{63B3BB69-23CF-44E3-9099-C40C66FF867C}">
                  <a14:compatExt spid="_x0000_s52319"/>
                </a:ext>
                <a:ext uri="{FF2B5EF4-FFF2-40B4-BE49-F238E27FC236}">
                  <a16:creationId xmlns:a16="http://schemas.microsoft.com/office/drawing/2014/main" id="{00000000-0008-0000-1F00-00005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52320" name="Group Box 96" hidden="1">
              <a:extLst>
                <a:ext uri="{63B3BB69-23CF-44E3-9099-C40C66FF867C}">
                  <a14:compatExt spid="_x0000_s52320"/>
                </a:ext>
                <a:ext uri="{FF2B5EF4-FFF2-40B4-BE49-F238E27FC236}">
                  <a16:creationId xmlns:a16="http://schemas.microsoft.com/office/drawing/2014/main" id="{00000000-0008-0000-1F00-00006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52321" name="Option Button 97" hidden="1">
              <a:extLst>
                <a:ext uri="{63B3BB69-23CF-44E3-9099-C40C66FF867C}">
                  <a14:compatExt spid="_x0000_s52321"/>
                </a:ext>
                <a:ext uri="{FF2B5EF4-FFF2-40B4-BE49-F238E27FC236}">
                  <a16:creationId xmlns:a16="http://schemas.microsoft.com/office/drawing/2014/main" id="{00000000-0008-0000-1F00-00006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52322" name="Option Button 98" hidden="1">
              <a:extLst>
                <a:ext uri="{63B3BB69-23CF-44E3-9099-C40C66FF867C}">
                  <a14:compatExt spid="_x0000_s52322"/>
                </a:ext>
                <a:ext uri="{FF2B5EF4-FFF2-40B4-BE49-F238E27FC236}">
                  <a16:creationId xmlns:a16="http://schemas.microsoft.com/office/drawing/2014/main" id="{00000000-0008-0000-1F00-00006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52323" name="Option Button 99" hidden="1">
              <a:extLst>
                <a:ext uri="{63B3BB69-23CF-44E3-9099-C40C66FF867C}">
                  <a14:compatExt spid="_x0000_s52323"/>
                </a:ext>
                <a:ext uri="{FF2B5EF4-FFF2-40B4-BE49-F238E27FC236}">
                  <a16:creationId xmlns:a16="http://schemas.microsoft.com/office/drawing/2014/main" id="{00000000-0008-0000-1F00-00006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52324" name="Group Box 100" hidden="1">
              <a:extLst>
                <a:ext uri="{63B3BB69-23CF-44E3-9099-C40C66FF867C}">
                  <a14:compatExt spid="_x0000_s52324"/>
                </a:ext>
                <a:ext uri="{FF2B5EF4-FFF2-40B4-BE49-F238E27FC236}">
                  <a16:creationId xmlns:a16="http://schemas.microsoft.com/office/drawing/2014/main" id="{00000000-0008-0000-1F00-00006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52325" name="Option Button 101" hidden="1">
              <a:extLst>
                <a:ext uri="{63B3BB69-23CF-44E3-9099-C40C66FF867C}">
                  <a14:compatExt spid="_x0000_s52325"/>
                </a:ext>
                <a:ext uri="{FF2B5EF4-FFF2-40B4-BE49-F238E27FC236}">
                  <a16:creationId xmlns:a16="http://schemas.microsoft.com/office/drawing/2014/main" id="{00000000-0008-0000-1F00-00006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52326" name="Option Button 102" hidden="1">
              <a:extLst>
                <a:ext uri="{63B3BB69-23CF-44E3-9099-C40C66FF867C}">
                  <a14:compatExt spid="_x0000_s52326"/>
                </a:ext>
                <a:ext uri="{FF2B5EF4-FFF2-40B4-BE49-F238E27FC236}">
                  <a16:creationId xmlns:a16="http://schemas.microsoft.com/office/drawing/2014/main" id="{00000000-0008-0000-1F00-00006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52327" name="Option Button 103" hidden="1">
              <a:extLst>
                <a:ext uri="{63B3BB69-23CF-44E3-9099-C40C66FF867C}">
                  <a14:compatExt spid="_x0000_s52327"/>
                </a:ext>
                <a:ext uri="{FF2B5EF4-FFF2-40B4-BE49-F238E27FC236}">
                  <a16:creationId xmlns:a16="http://schemas.microsoft.com/office/drawing/2014/main" id="{00000000-0008-0000-1F00-00006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52328" name="Group Box 104" hidden="1">
              <a:extLst>
                <a:ext uri="{63B3BB69-23CF-44E3-9099-C40C66FF867C}">
                  <a14:compatExt spid="_x0000_s52328"/>
                </a:ext>
                <a:ext uri="{FF2B5EF4-FFF2-40B4-BE49-F238E27FC236}">
                  <a16:creationId xmlns:a16="http://schemas.microsoft.com/office/drawing/2014/main" id="{00000000-0008-0000-1F00-00006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52329" name="Option Button 105" hidden="1">
              <a:extLst>
                <a:ext uri="{63B3BB69-23CF-44E3-9099-C40C66FF867C}">
                  <a14:compatExt spid="_x0000_s52329"/>
                </a:ext>
                <a:ext uri="{FF2B5EF4-FFF2-40B4-BE49-F238E27FC236}">
                  <a16:creationId xmlns:a16="http://schemas.microsoft.com/office/drawing/2014/main" id="{00000000-0008-0000-1F00-00006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52330" name="Option Button 106" hidden="1">
              <a:extLst>
                <a:ext uri="{63B3BB69-23CF-44E3-9099-C40C66FF867C}">
                  <a14:compatExt spid="_x0000_s52330"/>
                </a:ext>
                <a:ext uri="{FF2B5EF4-FFF2-40B4-BE49-F238E27FC236}">
                  <a16:creationId xmlns:a16="http://schemas.microsoft.com/office/drawing/2014/main" id="{00000000-0008-0000-1F00-00006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52331" name="Option Button 107" hidden="1">
              <a:extLst>
                <a:ext uri="{63B3BB69-23CF-44E3-9099-C40C66FF867C}">
                  <a14:compatExt spid="_x0000_s52331"/>
                </a:ext>
                <a:ext uri="{FF2B5EF4-FFF2-40B4-BE49-F238E27FC236}">
                  <a16:creationId xmlns:a16="http://schemas.microsoft.com/office/drawing/2014/main" id="{00000000-0008-0000-1F00-00006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52332" name="Group Box 108" hidden="1">
              <a:extLst>
                <a:ext uri="{63B3BB69-23CF-44E3-9099-C40C66FF867C}">
                  <a14:compatExt spid="_x0000_s52332"/>
                </a:ext>
                <a:ext uri="{FF2B5EF4-FFF2-40B4-BE49-F238E27FC236}">
                  <a16:creationId xmlns:a16="http://schemas.microsoft.com/office/drawing/2014/main" id="{00000000-0008-0000-1F00-00006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52333" name="Option Button 109" hidden="1">
              <a:extLst>
                <a:ext uri="{63B3BB69-23CF-44E3-9099-C40C66FF867C}">
                  <a14:compatExt spid="_x0000_s52333"/>
                </a:ext>
                <a:ext uri="{FF2B5EF4-FFF2-40B4-BE49-F238E27FC236}">
                  <a16:creationId xmlns:a16="http://schemas.microsoft.com/office/drawing/2014/main" id="{00000000-0008-0000-1F00-00006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52334" name="Option Button 110" hidden="1">
              <a:extLst>
                <a:ext uri="{63B3BB69-23CF-44E3-9099-C40C66FF867C}">
                  <a14:compatExt spid="_x0000_s52334"/>
                </a:ext>
                <a:ext uri="{FF2B5EF4-FFF2-40B4-BE49-F238E27FC236}">
                  <a16:creationId xmlns:a16="http://schemas.microsoft.com/office/drawing/2014/main" id="{00000000-0008-0000-1F00-00006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52335" name="Option Button 111" hidden="1">
              <a:extLst>
                <a:ext uri="{63B3BB69-23CF-44E3-9099-C40C66FF867C}">
                  <a14:compatExt spid="_x0000_s52335"/>
                </a:ext>
                <a:ext uri="{FF2B5EF4-FFF2-40B4-BE49-F238E27FC236}">
                  <a16:creationId xmlns:a16="http://schemas.microsoft.com/office/drawing/2014/main" id="{00000000-0008-0000-1F00-00006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52336" name="Group Box 112" hidden="1">
              <a:extLst>
                <a:ext uri="{63B3BB69-23CF-44E3-9099-C40C66FF867C}">
                  <a14:compatExt spid="_x0000_s52336"/>
                </a:ext>
                <a:ext uri="{FF2B5EF4-FFF2-40B4-BE49-F238E27FC236}">
                  <a16:creationId xmlns:a16="http://schemas.microsoft.com/office/drawing/2014/main" id="{00000000-0008-0000-1F00-00007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52337" name="Option Button 113" hidden="1">
              <a:extLst>
                <a:ext uri="{63B3BB69-23CF-44E3-9099-C40C66FF867C}">
                  <a14:compatExt spid="_x0000_s52337"/>
                </a:ext>
                <a:ext uri="{FF2B5EF4-FFF2-40B4-BE49-F238E27FC236}">
                  <a16:creationId xmlns:a16="http://schemas.microsoft.com/office/drawing/2014/main" id="{00000000-0008-0000-1F00-00007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52338" name="Option Button 114" hidden="1">
              <a:extLst>
                <a:ext uri="{63B3BB69-23CF-44E3-9099-C40C66FF867C}">
                  <a14:compatExt spid="_x0000_s52338"/>
                </a:ext>
                <a:ext uri="{FF2B5EF4-FFF2-40B4-BE49-F238E27FC236}">
                  <a16:creationId xmlns:a16="http://schemas.microsoft.com/office/drawing/2014/main" id="{00000000-0008-0000-1F00-00007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52339" name="Option Button 115" hidden="1">
              <a:extLst>
                <a:ext uri="{63B3BB69-23CF-44E3-9099-C40C66FF867C}">
                  <a14:compatExt spid="_x0000_s52339"/>
                </a:ext>
                <a:ext uri="{FF2B5EF4-FFF2-40B4-BE49-F238E27FC236}">
                  <a16:creationId xmlns:a16="http://schemas.microsoft.com/office/drawing/2014/main" id="{00000000-0008-0000-1F00-00007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52340" name="Group Box 116" hidden="1">
              <a:extLst>
                <a:ext uri="{63B3BB69-23CF-44E3-9099-C40C66FF867C}">
                  <a14:compatExt spid="_x0000_s52340"/>
                </a:ext>
                <a:ext uri="{FF2B5EF4-FFF2-40B4-BE49-F238E27FC236}">
                  <a16:creationId xmlns:a16="http://schemas.microsoft.com/office/drawing/2014/main" id="{00000000-0008-0000-1F00-00007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52341" name="Option Button 117" hidden="1">
              <a:extLst>
                <a:ext uri="{63B3BB69-23CF-44E3-9099-C40C66FF867C}">
                  <a14:compatExt spid="_x0000_s52341"/>
                </a:ext>
                <a:ext uri="{FF2B5EF4-FFF2-40B4-BE49-F238E27FC236}">
                  <a16:creationId xmlns:a16="http://schemas.microsoft.com/office/drawing/2014/main" id="{00000000-0008-0000-1F00-00007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52342" name="Option Button 118" hidden="1">
              <a:extLst>
                <a:ext uri="{63B3BB69-23CF-44E3-9099-C40C66FF867C}">
                  <a14:compatExt spid="_x0000_s52342"/>
                </a:ext>
                <a:ext uri="{FF2B5EF4-FFF2-40B4-BE49-F238E27FC236}">
                  <a16:creationId xmlns:a16="http://schemas.microsoft.com/office/drawing/2014/main" id="{00000000-0008-0000-1F00-00007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52343" name="Option Button 119" hidden="1">
              <a:extLst>
                <a:ext uri="{63B3BB69-23CF-44E3-9099-C40C66FF867C}">
                  <a14:compatExt spid="_x0000_s52343"/>
                </a:ext>
                <a:ext uri="{FF2B5EF4-FFF2-40B4-BE49-F238E27FC236}">
                  <a16:creationId xmlns:a16="http://schemas.microsoft.com/office/drawing/2014/main" id="{00000000-0008-0000-1F00-00007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52344" name="Group Box 120" hidden="1">
              <a:extLst>
                <a:ext uri="{63B3BB69-23CF-44E3-9099-C40C66FF867C}">
                  <a14:compatExt spid="_x0000_s52344"/>
                </a:ext>
                <a:ext uri="{FF2B5EF4-FFF2-40B4-BE49-F238E27FC236}">
                  <a16:creationId xmlns:a16="http://schemas.microsoft.com/office/drawing/2014/main" id="{00000000-0008-0000-1F00-00007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52354" name="Rectangle 121">
          <a:extLst>
            <a:ext uri="{FF2B5EF4-FFF2-40B4-BE49-F238E27FC236}">
              <a16:creationId xmlns:a16="http://schemas.microsoft.com/office/drawing/2014/main" id="{00000000-0008-0000-1F00-000082CC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52355" name="Rectangle 122">
          <a:extLst>
            <a:ext uri="{FF2B5EF4-FFF2-40B4-BE49-F238E27FC236}">
              <a16:creationId xmlns:a16="http://schemas.microsoft.com/office/drawing/2014/main" id="{00000000-0008-0000-1F00-000083CC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52356" name="Rectangle 123">
          <a:extLst>
            <a:ext uri="{FF2B5EF4-FFF2-40B4-BE49-F238E27FC236}">
              <a16:creationId xmlns:a16="http://schemas.microsoft.com/office/drawing/2014/main" id="{00000000-0008-0000-1F00-000084CC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52348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7CCC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52349" name="Option Button 125" hidden="1">
              <a:extLst>
                <a:ext uri="{63B3BB69-23CF-44E3-9099-C40C66FF867C}">
                  <a14:compatExt spid="_x0000_s52349"/>
                </a:ext>
                <a:ext uri="{FF2B5EF4-FFF2-40B4-BE49-F238E27FC236}">
                  <a16:creationId xmlns:a16="http://schemas.microsoft.com/office/drawing/2014/main" id="{00000000-0008-0000-1F00-00007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52350" name="Option Button 126" hidden="1">
              <a:extLst>
                <a:ext uri="{63B3BB69-23CF-44E3-9099-C40C66FF867C}">
                  <a14:compatExt spid="_x0000_s52350"/>
                </a:ext>
                <a:ext uri="{FF2B5EF4-FFF2-40B4-BE49-F238E27FC236}">
                  <a16:creationId xmlns:a16="http://schemas.microsoft.com/office/drawing/2014/main" id="{00000000-0008-0000-1F00-00007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52351" name="Option Button 127" hidden="1">
              <a:extLst>
                <a:ext uri="{63B3BB69-23CF-44E3-9099-C40C66FF867C}">
                  <a14:compatExt spid="_x0000_s52351"/>
                </a:ext>
                <a:ext uri="{FF2B5EF4-FFF2-40B4-BE49-F238E27FC236}">
                  <a16:creationId xmlns:a16="http://schemas.microsoft.com/office/drawing/2014/main" id="{00000000-0008-0000-1F00-00007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52352" name="Option Button 128" hidden="1">
              <a:extLst>
                <a:ext uri="{63B3BB69-23CF-44E3-9099-C40C66FF867C}">
                  <a14:compatExt spid="_x0000_s52352"/>
                </a:ext>
                <a:ext uri="{FF2B5EF4-FFF2-40B4-BE49-F238E27FC236}">
                  <a16:creationId xmlns:a16="http://schemas.microsoft.com/office/drawing/2014/main" id="{00000000-0008-0000-1F00-00008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52353" name="Option Button 129" hidden="1">
              <a:extLst>
                <a:ext uri="{63B3BB69-23CF-44E3-9099-C40C66FF867C}">
                  <a14:compatExt spid="_x0000_s52353"/>
                </a:ext>
                <a:ext uri="{FF2B5EF4-FFF2-40B4-BE49-F238E27FC236}">
                  <a16:creationId xmlns:a16="http://schemas.microsoft.com/office/drawing/2014/main" id="{00000000-0008-0000-1F00-00008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53249" name="Option Button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20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53250" name="Option Button 2" hidden="1">
              <a:extLst>
                <a:ext uri="{63B3BB69-23CF-44E3-9099-C40C66FF867C}">
                  <a14:compatExt spid="_x0000_s53250"/>
                </a:ext>
                <a:ext uri="{FF2B5EF4-FFF2-40B4-BE49-F238E27FC236}">
                  <a16:creationId xmlns:a16="http://schemas.microsoft.com/office/drawing/2014/main" id="{00000000-0008-0000-2000-00000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53251" name="Option Button 3" hidden="1">
              <a:extLst>
                <a:ext uri="{63B3BB69-23CF-44E3-9099-C40C66FF867C}">
                  <a14:compatExt spid="_x0000_s53251"/>
                </a:ext>
                <a:ext uri="{FF2B5EF4-FFF2-40B4-BE49-F238E27FC236}">
                  <a16:creationId xmlns:a16="http://schemas.microsoft.com/office/drawing/2014/main" id="{00000000-0008-0000-2000-00000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53252" name="Group Box 4" hidden="1">
              <a:extLst>
                <a:ext uri="{63B3BB69-23CF-44E3-9099-C40C66FF867C}">
                  <a14:compatExt spid="_x0000_s53252"/>
                </a:ext>
                <a:ext uri="{FF2B5EF4-FFF2-40B4-BE49-F238E27FC236}">
                  <a16:creationId xmlns:a16="http://schemas.microsoft.com/office/drawing/2014/main" id="{00000000-0008-0000-2000-000004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53253" name="Option Button 5" hidden="1">
              <a:extLst>
                <a:ext uri="{63B3BB69-23CF-44E3-9099-C40C66FF867C}">
                  <a14:compatExt spid="_x0000_s53253"/>
                </a:ext>
                <a:ext uri="{FF2B5EF4-FFF2-40B4-BE49-F238E27FC236}">
                  <a16:creationId xmlns:a16="http://schemas.microsoft.com/office/drawing/2014/main" id="{00000000-0008-0000-2000-000005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53254" name="Option Button 6" hidden="1">
              <a:extLst>
                <a:ext uri="{63B3BB69-23CF-44E3-9099-C40C66FF867C}">
                  <a14:compatExt spid="_x0000_s53254"/>
                </a:ext>
                <a:ext uri="{FF2B5EF4-FFF2-40B4-BE49-F238E27FC236}">
                  <a16:creationId xmlns:a16="http://schemas.microsoft.com/office/drawing/2014/main" id="{00000000-0008-0000-2000-00000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53255" name="Option Button 7" hidden="1">
              <a:extLst>
                <a:ext uri="{63B3BB69-23CF-44E3-9099-C40C66FF867C}">
                  <a14:compatExt spid="_x0000_s53255"/>
                </a:ext>
                <a:ext uri="{FF2B5EF4-FFF2-40B4-BE49-F238E27FC236}">
                  <a16:creationId xmlns:a16="http://schemas.microsoft.com/office/drawing/2014/main" id="{00000000-0008-0000-2000-00000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53256" name="Group Box 8" hidden="1">
              <a:extLst>
                <a:ext uri="{63B3BB69-23CF-44E3-9099-C40C66FF867C}">
                  <a14:compatExt spid="_x0000_s53256"/>
                </a:ext>
                <a:ext uri="{FF2B5EF4-FFF2-40B4-BE49-F238E27FC236}">
                  <a16:creationId xmlns:a16="http://schemas.microsoft.com/office/drawing/2014/main" id="{00000000-0008-0000-2000-000008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53257" name="Option Button 9" hidden="1">
              <a:extLst>
                <a:ext uri="{63B3BB69-23CF-44E3-9099-C40C66FF867C}">
                  <a14:compatExt spid="_x0000_s53257"/>
                </a:ext>
                <a:ext uri="{FF2B5EF4-FFF2-40B4-BE49-F238E27FC236}">
                  <a16:creationId xmlns:a16="http://schemas.microsoft.com/office/drawing/2014/main" id="{00000000-0008-0000-2000-000009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53258" name="Option Button 10" hidden="1">
              <a:extLst>
                <a:ext uri="{63B3BB69-23CF-44E3-9099-C40C66FF867C}">
                  <a14:compatExt spid="_x0000_s53258"/>
                </a:ext>
                <a:ext uri="{FF2B5EF4-FFF2-40B4-BE49-F238E27FC236}">
                  <a16:creationId xmlns:a16="http://schemas.microsoft.com/office/drawing/2014/main" id="{00000000-0008-0000-2000-00000A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53260" name="Group Box 12" hidden="1">
              <a:extLst>
                <a:ext uri="{63B3BB69-23CF-44E3-9099-C40C66FF867C}">
                  <a14:compatExt spid="_x0000_s53260"/>
                </a:ext>
                <a:ext uri="{FF2B5EF4-FFF2-40B4-BE49-F238E27FC236}">
                  <a16:creationId xmlns:a16="http://schemas.microsoft.com/office/drawing/2014/main" id="{00000000-0008-0000-2000-00000C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53261" name="Option Button 13" hidden="1">
              <a:extLst>
                <a:ext uri="{63B3BB69-23CF-44E3-9099-C40C66FF867C}">
                  <a14:compatExt spid="_x0000_s53261"/>
                </a:ext>
                <a:ext uri="{FF2B5EF4-FFF2-40B4-BE49-F238E27FC236}">
                  <a16:creationId xmlns:a16="http://schemas.microsoft.com/office/drawing/2014/main" id="{00000000-0008-0000-2000-00000D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53262" name="Option Button 14" hidden="1">
              <a:extLst>
                <a:ext uri="{63B3BB69-23CF-44E3-9099-C40C66FF867C}">
                  <a14:compatExt spid="_x0000_s53262"/>
                </a:ext>
                <a:ext uri="{FF2B5EF4-FFF2-40B4-BE49-F238E27FC236}">
                  <a16:creationId xmlns:a16="http://schemas.microsoft.com/office/drawing/2014/main" id="{00000000-0008-0000-2000-00000E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53263" name="Option Button 15" hidden="1">
              <a:extLst>
                <a:ext uri="{63B3BB69-23CF-44E3-9099-C40C66FF867C}">
                  <a14:compatExt spid="_x0000_s53263"/>
                </a:ext>
                <a:ext uri="{FF2B5EF4-FFF2-40B4-BE49-F238E27FC236}">
                  <a16:creationId xmlns:a16="http://schemas.microsoft.com/office/drawing/2014/main" id="{00000000-0008-0000-2000-00000F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53264" name="Group Box 16" hidden="1">
              <a:extLst>
                <a:ext uri="{63B3BB69-23CF-44E3-9099-C40C66FF867C}">
                  <a14:compatExt spid="_x0000_s53264"/>
                </a:ext>
                <a:ext uri="{FF2B5EF4-FFF2-40B4-BE49-F238E27FC236}">
                  <a16:creationId xmlns:a16="http://schemas.microsoft.com/office/drawing/2014/main" id="{00000000-0008-0000-2000-000010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53265" name="Option Button 17" hidden="1">
              <a:extLst>
                <a:ext uri="{63B3BB69-23CF-44E3-9099-C40C66FF867C}">
                  <a14:compatExt spid="_x0000_s53265"/>
                </a:ext>
                <a:ext uri="{FF2B5EF4-FFF2-40B4-BE49-F238E27FC236}">
                  <a16:creationId xmlns:a16="http://schemas.microsoft.com/office/drawing/2014/main" id="{00000000-0008-0000-2000-00001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53266" name="Option Button 18" hidden="1">
              <a:extLst>
                <a:ext uri="{63B3BB69-23CF-44E3-9099-C40C66FF867C}">
                  <a14:compatExt spid="_x0000_s53266"/>
                </a:ext>
                <a:ext uri="{FF2B5EF4-FFF2-40B4-BE49-F238E27FC236}">
                  <a16:creationId xmlns:a16="http://schemas.microsoft.com/office/drawing/2014/main" id="{00000000-0008-0000-2000-00001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53267" name="Option Button 19" hidden="1">
              <a:extLst>
                <a:ext uri="{63B3BB69-23CF-44E3-9099-C40C66FF867C}">
                  <a14:compatExt spid="_x0000_s53267"/>
                </a:ext>
                <a:ext uri="{FF2B5EF4-FFF2-40B4-BE49-F238E27FC236}">
                  <a16:creationId xmlns:a16="http://schemas.microsoft.com/office/drawing/2014/main" id="{00000000-0008-0000-2000-00001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53268" name="Group Box 20" hidden="1">
              <a:extLst>
                <a:ext uri="{63B3BB69-23CF-44E3-9099-C40C66FF867C}">
                  <a14:compatExt spid="_x0000_s53268"/>
                </a:ext>
                <a:ext uri="{FF2B5EF4-FFF2-40B4-BE49-F238E27FC236}">
                  <a16:creationId xmlns:a16="http://schemas.microsoft.com/office/drawing/2014/main" id="{00000000-0008-0000-2000-000014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53269" name="Option Button 21" hidden="1">
              <a:extLst>
                <a:ext uri="{63B3BB69-23CF-44E3-9099-C40C66FF867C}">
                  <a14:compatExt spid="_x0000_s53269"/>
                </a:ext>
                <a:ext uri="{FF2B5EF4-FFF2-40B4-BE49-F238E27FC236}">
                  <a16:creationId xmlns:a16="http://schemas.microsoft.com/office/drawing/2014/main" id="{00000000-0008-0000-2000-000015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53270" name="Option Button 22" hidden="1">
              <a:extLst>
                <a:ext uri="{63B3BB69-23CF-44E3-9099-C40C66FF867C}">
                  <a14:compatExt spid="_x0000_s53270"/>
                </a:ext>
                <a:ext uri="{FF2B5EF4-FFF2-40B4-BE49-F238E27FC236}">
                  <a16:creationId xmlns:a16="http://schemas.microsoft.com/office/drawing/2014/main" id="{00000000-0008-0000-2000-00001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53271" name="Option Button 23" hidden="1">
              <a:extLst>
                <a:ext uri="{63B3BB69-23CF-44E3-9099-C40C66FF867C}">
                  <a14:compatExt spid="_x0000_s53271"/>
                </a:ext>
                <a:ext uri="{FF2B5EF4-FFF2-40B4-BE49-F238E27FC236}">
                  <a16:creationId xmlns:a16="http://schemas.microsoft.com/office/drawing/2014/main" id="{00000000-0008-0000-2000-00001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53272" name="Group Box 24" hidden="1">
              <a:extLst>
                <a:ext uri="{63B3BB69-23CF-44E3-9099-C40C66FF867C}">
                  <a14:compatExt spid="_x0000_s53272"/>
                </a:ext>
                <a:ext uri="{FF2B5EF4-FFF2-40B4-BE49-F238E27FC236}">
                  <a16:creationId xmlns:a16="http://schemas.microsoft.com/office/drawing/2014/main" id="{00000000-0008-0000-2000-000018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53273" name="Option Button 25" hidden="1">
              <a:extLst>
                <a:ext uri="{63B3BB69-23CF-44E3-9099-C40C66FF867C}">
                  <a14:compatExt spid="_x0000_s53273"/>
                </a:ext>
                <a:ext uri="{FF2B5EF4-FFF2-40B4-BE49-F238E27FC236}">
                  <a16:creationId xmlns:a16="http://schemas.microsoft.com/office/drawing/2014/main" id="{00000000-0008-0000-2000-000019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53274" name="Option Button 26" hidden="1">
              <a:extLst>
                <a:ext uri="{63B3BB69-23CF-44E3-9099-C40C66FF867C}">
                  <a14:compatExt spid="_x0000_s53274"/>
                </a:ext>
                <a:ext uri="{FF2B5EF4-FFF2-40B4-BE49-F238E27FC236}">
                  <a16:creationId xmlns:a16="http://schemas.microsoft.com/office/drawing/2014/main" id="{00000000-0008-0000-2000-00001A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53275" name="Option Button 27" hidden="1">
              <a:extLst>
                <a:ext uri="{63B3BB69-23CF-44E3-9099-C40C66FF867C}">
                  <a14:compatExt spid="_x0000_s53275"/>
                </a:ext>
                <a:ext uri="{FF2B5EF4-FFF2-40B4-BE49-F238E27FC236}">
                  <a16:creationId xmlns:a16="http://schemas.microsoft.com/office/drawing/2014/main" id="{00000000-0008-0000-2000-00001B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53276" name="Group Box 28" hidden="1">
              <a:extLst>
                <a:ext uri="{63B3BB69-23CF-44E3-9099-C40C66FF867C}">
                  <a14:compatExt spid="_x0000_s53276"/>
                </a:ext>
                <a:ext uri="{FF2B5EF4-FFF2-40B4-BE49-F238E27FC236}">
                  <a16:creationId xmlns:a16="http://schemas.microsoft.com/office/drawing/2014/main" id="{00000000-0008-0000-2000-00001C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53277" name="Option Button 29" hidden="1">
              <a:extLst>
                <a:ext uri="{63B3BB69-23CF-44E3-9099-C40C66FF867C}">
                  <a14:compatExt spid="_x0000_s53277"/>
                </a:ext>
                <a:ext uri="{FF2B5EF4-FFF2-40B4-BE49-F238E27FC236}">
                  <a16:creationId xmlns:a16="http://schemas.microsoft.com/office/drawing/2014/main" id="{00000000-0008-0000-2000-00001D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53278" name="Option Button 30" hidden="1">
              <a:extLst>
                <a:ext uri="{63B3BB69-23CF-44E3-9099-C40C66FF867C}">
                  <a14:compatExt spid="_x0000_s53278"/>
                </a:ext>
                <a:ext uri="{FF2B5EF4-FFF2-40B4-BE49-F238E27FC236}">
                  <a16:creationId xmlns:a16="http://schemas.microsoft.com/office/drawing/2014/main" id="{00000000-0008-0000-2000-00001E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53279" name="Option Button 31" hidden="1">
              <a:extLst>
                <a:ext uri="{63B3BB69-23CF-44E3-9099-C40C66FF867C}">
                  <a14:compatExt spid="_x0000_s53279"/>
                </a:ext>
                <a:ext uri="{FF2B5EF4-FFF2-40B4-BE49-F238E27FC236}">
                  <a16:creationId xmlns:a16="http://schemas.microsoft.com/office/drawing/2014/main" id="{00000000-0008-0000-2000-00001F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53280" name="Group Box 32" hidden="1">
              <a:extLst>
                <a:ext uri="{63B3BB69-23CF-44E3-9099-C40C66FF867C}">
                  <a14:compatExt spid="_x0000_s53280"/>
                </a:ext>
                <a:ext uri="{FF2B5EF4-FFF2-40B4-BE49-F238E27FC236}">
                  <a16:creationId xmlns:a16="http://schemas.microsoft.com/office/drawing/2014/main" id="{00000000-0008-0000-2000-000020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53281" name="Option Button 33" hidden="1">
              <a:extLst>
                <a:ext uri="{63B3BB69-23CF-44E3-9099-C40C66FF867C}">
                  <a14:compatExt spid="_x0000_s53281"/>
                </a:ext>
                <a:ext uri="{FF2B5EF4-FFF2-40B4-BE49-F238E27FC236}">
                  <a16:creationId xmlns:a16="http://schemas.microsoft.com/office/drawing/2014/main" id="{00000000-0008-0000-2000-00002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53282" name="Option Button 34" hidden="1">
              <a:extLst>
                <a:ext uri="{63B3BB69-23CF-44E3-9099-C40C66FF867C}">
                  <a14:compatExt spid="_x0000_s53282"/>
                </a:ext>
                <a:ext uri="{FF2B5EF4-FFF2-40B4-BE49-F238E27FC236}">
                  <a16:creationId xmlns:a16="http://schemas.microsoft.com/office/drawing/2014/main" id="{00000000-0008-0000-2000-00002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53283" name="Option Button 35" hidden="1">
              <a:extLst>
                <a:ext uri="{63B3BB69-23CF-44E3-9099-C40C66FF867C}">
                  <a14:compatExt spid="_x0000_s53283"/>
                </a:ext>
                <a:ext uri="{FF2B5EF4-FFF2-40B4-BE49-F238E27FC236}">
                  <a16:creationId xmlns:a16="http://schemas.microsoft.com/office/drawing/2014/main" id="{00000000-0008-0000-2000-00002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53284" name="Group Box 36" hidden="1">
              <a:extLst>
                <a:ext uri="{63B3BB69-23CF-44E3-9099-C40C66FF867C}">
                  <a14:compatExt spid="_x0000_s53284"/>
                </a:ext>
                <a:ext uri="{FF2B5EF4-FFF2-40B4-BE49-F238E27FC236}">
                  <a16:creationId xmlns:a16="http://schemas.microsoft.com/office/drawing/2014/main" id="{00000000-0008-0000-2000-000024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53285" name="Option Button 37" hidden="1">
              <a:extLst>
                <a:ext uri="{63B3BB69-23CF-44E3-9099-C40C66FF867C}">
                  <a14:compatExt spid="_x0000_s53285"/>
                </a:ext>
                <a:ext uri="{FF2B5EF4-FFF2-40B4-BE49-F238E27FC236}">
                  <a16:creationId xmlns:a16="http://schemas.microsoft.com/office/drawing/2014/main" id="{00000000-0008-0000-2000-000025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53286" name="Option Button 38" hidden="1">
              <a:extLst>
                <a:ext uri="{63B3BB69-23CF-44E3-9099-C40C66FF867C}">
                  <a14:compatExt spid="_x0000_s53286"/>
                </a:ext>
                <a:ext uri="{FF2B5EF4-FFF2-40B4-BE49-F238E27FC236}">
                  <a16:creationId xmlns:a16="http://schemas.microsoft.com/office/drawing/2014/main" id="{00000000-0008-0000-2000-00002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53287" name="Option Button 39" hidden="1">
              <a:extLst>
                <a:ext uri="{63B3BB69-23CF-44E3-9099-C40C66FF867C}">
                  <a14:compatExt spid="_x0000_s53287"/>
                </a:ext>
                <a:ext uri="{FF2B5EF4-FFF2-40B4-BE49-F238E27FC236}">
                  <a16:creationId xmlns:a16="http://schemas.microsoft.com/office/drawing/2014/main" id="{00000000-0008-0000-2000-00002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53288" name="Group Box 40" hidden="1">
              <a:extLst>
                <a:ext uri="{63B3BB69-23CF-44E3-9099-C40C66FF867C}">
                  <a14:compatExt spid="_x0000_s53288"/>
                </a:ext>
                <a:ext uri="{FF2B5EF4-FFF2-40B4-BE49-F238E27FC236}">
                  <a16:creationId xmlns:a16="http://schemas.microsoft.com/office/drawing/2014/main" id="{00000000-0008-0000-2000-000028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53289" name="Option Button 41" hidden="1">
              <a:extLst>
                <a:ext uri="{63B3BB69-23CF-44E3-9099-C40C66FF867C}">
                  <a14:compatExt spid="_x0000_s53289"/>
                </a:ext>
                <a:ext uri="{FF2B5EF4-FFF2-40B4-BE49-F238E27FC236}">
                  <a16:creationId xmlns:a16="http://schemas.microsoft.com/office/drawing/2014/main" id="{00000000-0008-0000-2000-000029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53290" name="Option Button 42" hidden="1">
              <a:extLst>
                <a:ext uri="{63B3BB69-23CF-44E3-9099-C40C66FF867C}">
                  <a14:compatExt spid="_x0000_s53290"/>
                </a:ext>
                <a:ext uri="{FF2B5EF4-FFF2-40B4-BE49-F238E27FC236}">
                  <a16:creationId xmlns:a16="http://schemas.microsoft.com/office/drawing/2014/main" id="{00000000-0008-0000-2000-00002A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53291" name="Option Button 43" hidden="1">
              <a:extLst>
                <a:ext uri="{63B3BB69-23CF-44E3-9099-C40C66FF867C}">
                  <a14:compatExt spid="_x0000_s53291"/>
                </a:ext>
                <a:ext uri="{FF2B5EF4-FFF2-40B4-BE49-F238E27FC236}">
                  <a16:creationId xmlns:a16="http://schemas.microsoft.com/office/drawing/2014/main" id="{00000000-0008-0000-2000-00002B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53292" name="Group Box 44" hidden="1">
              <a:extLst>
                <a:ext uri="{63B3BB69-23CF-44E3-9099-C40C66FF867C}">
                  <a14:compatExt spid="_x0000_s53292"/>
                </a:ext>
                <a:ext uri="{FF2B5EF4-FFF2-40B4-BE49-F238E27FC236}">
                  <a16:creationId xmlns:a16="http://schemas.microsoft.com/office/drawing/2014/main" id="{00000000-0008-0000-2000-00002C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53293" name="Option Button 45" hidden="1">
              <a:extLst>
                <a:ext uri="{63B3BB69-23CF-44E3-9099-C40C66FF867C}">
                  <a14:compatExt spid="_x0000_s53293"/>
                </a:ext>
                <a:ext uri="{FF2B5EF4-FFF2-40B4-BE49-F238E27FC236}">
                  <a16:creationId xmlns:a16="http://schemas.microsoft.com/office/drawing/2014/main" id="{00000000-0008-0000-2000-00002D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53294" name="Option Button 46" hidden="1">
              <a:extLst>
                <a:ext uri="{63B3BB69-23CF-44E3-9099-C40C66FF867C}">
                  <a14:compatExt spid="_x0000_s53294"/>
                </a:ext>
                <a:ext uri="{FF2B5EF4-FFF2-40B4-BE49-F238E27FC236}">
                  <a16:creationId xmlns:a16="http://schemas.microsoft.com/office/drawing/2014/main" id="{00000000-0008-0000-2000-00002E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53295" name="Option Button 47" hidden="1">
              <a:extLst>
                <a:ext uri="{63B3BB69-23CF-44E3-9099-C40C66FF867C}">
                  <a14:compatExt spid="_x0000_s53295"/>
                </a:ext>
                <a:ext uri="{FF2B5EF4-FFF2-40B4-BE49-F238E27FC236}">
                  <a16:creationId xmlns:a16="http://schemas.microsoft.com/office/drawing/2014/main" id="{00000000-0008-0000-2000-00002F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53296" name="Group Box 48" hidden="1">
              <a:extLst>
                <a:ext uri="{63B3BB69-23CF-44E3-9099-C40C66FF867C}">
                  <a14:compatExt spid="_x0000_s53296"/>
                </a:ext>
                <a:ext uri="{FF2B5EF4-FFF2-40B4-BE49-F238E27FC236}">
                  <a16:creationId xmlns:a16="http://schemas.microsoft.com/office/drawing/2014/main" id="{00000000-0008-0000-2000-000030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53297" name="Option Button 49" hidden="1">
              <a:extLst>
                <a:ext uri="{63B3BB69-23CF-44E3-9099-C40C66FF867C}">
                  <a14:compatExt spid="_x0000_s53297"/>
                </a:ext>
                <a:ext uri="{FF2B5EF4-FFF2-40B4-BE49-F238E27FC236}">
                  <a16:creationId xmlns:a16="http://schemas.microsoft.com/office/drawing/2014/main" id="{00000000-0008-0000-2000-00003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53298" name="Option Button 50" hidden="1">
              <a:extLst>
                <a:ext uri="{63B3BB69-23CF-44E3-9099-C40C66FF867C}">
                  <a14:compatExt spid="_x0000_s53298"/>
                </a:ext>
                <a:ext uri="{FF2B5EF4-FFF2-40B4-BE49-F238E27FC236}">
                  <a16:creationId xmlns:a16="http://schemas.microsoft.com/office/drawing/2014/main" id="{00000000-0008-0000-2000-00003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53299" name="Option Button 51" hidden="1">
              <a:extLst>
                <a:ext uri="{63B3BB69-23CF-44E3-9099-C40C66FF867C}">
                  <a14:compatExt spid="_x0000_s53299"/>
                </a:ext>
                <a:ext uri="{FF2B5EF4-FFF2-40B4-BE49-F238E27FC236}">
                  <a16:creationId xmlns:a16="http://schemas.microsoft.com/office/drawing/2014/main" id="{00000000-0008-0000-2000-00003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53300" name="Group Box 52" hidden="1">
              <a:extLst>
                <a:ext uri="{63B3BB69-23CF-44E3-9099-C40C66FF867C}">
                  <a14:compatExt spid="_x0000_s53300"/>
                </a:ext>
                <a:ext uri="{FF2B5EF4-FFF2-40B4-BE49-F238E27FC236}">
                  <a16:creationId xmlns:a16="http://schemas.microsoft.com/office/drawing/2014/main" id="{00000000-0008-0000-2000-000034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53301" name="Option Button 53" hidden="1">
              <a:extLst>
                <a:ext uri="{63B3BB69-23CF-44E3-9099-C40C66FF867C}">
                  <a14:compatExt spid="_x0000_s53301"/>
                </a:ext>
                <a:ext uri="{FF2B5EF4-FFF2-40B4-BE49-F238E27FC236}">
                  <a16:creationId xmlns:a16="http://schemas.microsoft.com/office/drawing/2014/main" id="{00000000-0008-0000-2000-000035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53302" name="Option Button 54" hidden="1">
              <a:extLst>
                <a:ext uri="{63B3BB69-23CF-44E3-9099-C40C66FF867C}">
                  <a14:compatExt spid="_x0000_s53302"/>
                </a:ext>
                <a:ext uri="{FF2B5EF4-FFF2-40B4-BE49-F238E27FC236}">
                  <a16:creationId xmlns:a16="http://schemas.microsoft.com/office/drawing/2014/main" id="{00000000-0008-0000-2000-00003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53303" name="Option Button 55" hidden="1">
              <a:extLst>
                <a:ext uri="{63B3BB69-23CF-44E3-9099-C40C66FF867C}">
                  <a14:compatExt spid="_x0000_s53303"/>
                </a:ext>
                <a:ext uri="{FF2B5EF4-FFF2-40B4-BE49-F238E27FC236}">
                  <a16:creationId xmlns:a16="http://schemas.microsoft.com/office/drawing/2014/main" id="{00000000-0008-0000-2000-00003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53304" name="Group Box 56" hidden="1">
              <a:extLst>
                <a:ext uri="{63B3BB69-23CF-44E3-9099-C40C66FF867C}">
                  <a14:compatExt spid="_x0000_s53304"/>
                </a:ext>
                <a:ext uri="{FF2B5EF4-FFF2-40B4-BE49-F238E27FC236}">
                  <a16:creationId xmlns:a16="http://schemas.microsoft.com/office/drawing/2014/main" id="{00000000-0008-0000-2000-000038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53305" name="Option Button 57" hidden="1">
              <a:extLst>
                <a:ext uri="{63B3BB69-23CF-44E3-9099-C40C66FF867C}">
                  <a14:compatExt spid="_x0000_s53305"/>
                </a:ext>
                <a:ext uri="{FF2B5EF4-FFF2-40B4-BE49-F238E27FC236}">
                  <a16:creationId xmlns:a16="http://schemas.microsoft.com/office/drawing/2014/main" id="{00000000-0008-0000-2000-000039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53306" name="Option Button 58" hidden="1">
              <a:extLst>
                <a:ext uri="{63B3BB69-23CF-44E3-9099-C40C66FF867C}">
                  <a14:compatExt spid="_x0000_s53306"/>
                </a:ext>
                <a:ext uri="{FF2B5EF4-FFF2-40B4-BE49-F238E27FC236}">
                  <a16:creationId xmlns:a16="http://schemas.microsoft.com/office/drawing/2014/main" id="{00000000-0008-0000-2000-00003A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53307" name="Option Button 59" hidden="1">
              <a:extLst>
                <a:ext uri="{63B3BB69-23CF-44E3-9099-C40C66FF867C}">
                  <a14:compatExt spid="_x0000_s53307"/>
                </a:ext>
                <a:ext uri="{FF2B5EF4-FFF2-40B4-BE49-F238E27FC236}">
                  <a16:creationId xmlns:a16="http://schemas.microsoft.com/office/drawing/2014/main" id="{00000000-0008-0000-2000-00003B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53308" name="Group Box 60" hidden="1">
              <a:extLst>
                <a:ext uri="{63B3BB69-23CF-44E3-9099-C40C66FF867C}">
                  <a14:compatExt spid="_x0000_s53308"/>
                </a:ext>
                <a:ext uri="{FF2B5EF4-FFF2-40B4-BE49-F238E27FC236}">
                  <a16:creationId xmlns:a16="http://schemas.microsoft.com/office/drawing/2014/main" id="{00000000-0008-0000-2000-00003C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53309" name="Option Button 61" hidden="1">
              <a:extLst>
                <a:ext uri="{63B3BB69-23CF-44E3-9099-C40C66FF867C}">
                  <a14:compatExt spid="_x0000_s53309"/>
                </a:ext>
                <a:ext uri="{FF2B5EF4-FFF2-40B4-BE49-F238E27FC236}">
                  <a16:creationId xmlns:a16="http://schemas.microsoft.com/office/drawing/2014/main" id="{00000000-0008-0000-2000-00003D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53310" name="Option Button 62" hidden="1">
              <a:extLst>
                <a:ext uri="{63B3BB69-23CF-44E3-9099-C40C66FF867C}">
                  <a14:compatExt spid="_x0000_s53310"/>
                </a:ext>
                <a:ext uri="{FF2B5EF4-FFF2-40B4-BE49-F238E27FC236}">
                  <a16:creationId xmlns:a16="http://schemas.microsoft.com/office/drawing/2014/main" id="{00000000-0008-0000-2000-00003E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53311" name="Option Button 63" hidden="1">
              <a:extLst>
                <a:ext uri="{63B3BB69-23CF-44E3-9099-C40C66FF867C}">
                  <a14:compatExt spid="_x0000_s53311"/>
                </a:ext>
                <a:ext uri="{FF2B5EF4-FFF2-40B4-BE49-F238E27FC236}">
                  <a16:creationId xmlns:a16="http://schemas.microsoft.com/office/drawing/2014/main" id="{00000000-0008-0000-2000-00003F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53312" name="Group Box 64" hidden="1">
              <a:extLst>
                <a:ext uri="{63B3BB69-23CF-44E3-9099-C40C66FF867C}">
                  <a14:compatExt spid="_x0000_s53312"/>
                </a:ext>
                <a:ext uri="{FF2B5EF4-FFF2-40B4-BE49-F238E27FC236}">
                  <a16:creationId xmlns:a16="http://schemas.microsoft.com/office/drawing/2014/main" id="{00000000-0008-0000-2000-000040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53313" name="Option Button 65" hidden="1">
              <a:extLst>
                <a:ext uri="{63B3BB69-23CF-44E3-9099-C40C66FF867C}">
                  <a14:compatExt spid="_x0000_s53313"/>
                </a:ext>
                <a:ext uri="{FF2B5EF4-FFF2-40B4-BE49-F238E27FC236}">
                  <a16:creationId xmlns:a16="http://schemas.microsoft.com/office/drawing/2014/main" id="{00000000-0008-0000-2000-00004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53314" name="Option Button 66" hidden="1">
              <a:extLst>
                <a:ext uri="{63B3BB69-23CF-44E3-9099-C40C66FF867C}">
                  <a14:compatExt spid="_x0000_s53314"/>
                </a:ext>
                <a:ext uri="{FF2B5EF4-FFF2-40B4-BE49-F238E27FC236}">
                  <a16:creationId xmlns:a16="http://schemas.microsoft.com/office/drawing/2014/main" id="{00000000-0008-0000-2000-00004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53315" name="Option Button 67" hidden="1">
              <a:extLst>
                <a:ext uri="{63B3BB69-23CF-44E3-9099-C40C66FF867C}">
                  <a14:compatExt spid="_x0000_s53315"/>
                </a:ext>
                <a:ext uri="{FF2B5EF4-FFF2-40B4-BE49-F238E27FC236}">
                  <a16:creationId xmlns:a16="http://schemas.microsoft.com/office/drawing/2014/main" id="{00000000-0008-0000-2000-00004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53316" name="Group Box 68" hidden="1">
              <a:extLst>
                <a:ext uri="{63B3BB69-23CF-44E3-9099-C40C66FF867C}">
                  <a14:compatExt spid="_x0000_s53316"/>
                </a:ext>
                <a:ext uri="{FF2B5EF4-FFF2-40B4-BE49-F238E27FC236}">
                  <a16:creationId xmlns:a16="http://schemas.microsoft.com/office/drawing/2014/main" id="{00000000-0008-0000-2000-000044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53317" name="Option Button 69" hidden="1">
              <a:extLst>
                <a:ext uri="{63B3BB69-23CF-44E3-9099-C40C66FF867C}">
                  <a14:compatExt spid="_x0000_s53317"/>
                </a:ext>
                <a:ext uri="{FF2B5EF4-FFF2-40B4-BE49-F238E27FC236}">
                  <a16:creationId xmlns:a16="http://schemas.microsoft.com/office/drawing/2014/main" id="{00000000-0008-0000-2000-000045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53318" name="Option Button 70" hidden="1">
              <a:extLst>
                <a:ext uri="{63B3BB69-23CF-44E3-9099-C40C66FF867C}">
                  <a14:compatExt spid="_x0000_s53318"/>
                </a:ext>
                <a:ext uri="{FF2B5EF4-FFF2-40B4-BE49-F238E27FC236}">
                  <a16:creationId xmlns:a16="http://schemas.microsoft.com/office/drawing/2014/main" id="{00000000-0008-0000-2000-00004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53319" name="Option Button 71" hidden="1">
              <a:extLst>
                <a:ext uri="{63B3BB69-23CF-44E3-9099-C40C66FF867C}">
                  <a14:compatExt spid="_x0000_s53319"/>
                </a:ext>
                <a:ext uri="{FF2B5EF4-FFF2-40B4-BE49-F238E27FC236}">
                  <a16:creationId xmlns:a16="http://schemas.microsoft.com/office/drawing/2014/main" id="{00000000-0008-0000-2000-00004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53320" name="Group Box 72" hidden="1">
              <a:extLst>
                <a:ext uri="{63B3BB69-23CF-44E3-9099-C40C66FF867C}">
                  <a14:compatExt spid="_x0000_s53320"/>
                </a:ext>
                <a:ext uri="{FF2B5EF4-FFF2-40B4-BE49-F238E27FC236}">
                  <a16:creationId xmlns:a16="http://schemas.microsoft.com/office/drawing/2014/main" id="{00000000-0008-0000-2000-000048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53321" name="Option Button 73" hidden="1">
              <a:extLst>
                <a:ext uri="{63B3BB69-23CF-44E3-9099-C40C66FF867C}">
                  <a14:compatExt spid="_x0000_s53321"/>
                </a:ext>
                <a:ext uri="{FF2B5EF4-FFF2-40B4-BE49-F238E27FC236}">
                  <a16:creationId xmlns:a16="http://schemas.microsoft.com/office/drawing/2014/main" id="{00000000-0008-0000-2000-000049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53322" name="Option Button 74" hidden="1">
              <a:extLst>
                <a:ext uri="{63B3BB69-23CF-44E3-9099-C40C66FF867C}">
                  <a14:compatExt spid="_x0000_s53322"/>
                </a:ext>
                <a:ext uri="{FF2B5EF4-FFF2-40B4-BE49-F238E27FC236}">
                  <a16:creationId xmlns:a16="http://schemas.microsoft.com/office/drawing/2014/main" id="{00000000-0008-0000-2000-00004A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53323" name="Option Button 75" hidden="1">
              <a:extLst>
                <a:ext uri="{63B3BB69-23CF-44E3-9099-C40C66FF867C}">
                  <a14:compatExt spid="_x0000_s53323"/>
                </a:ext>
                <a:ext uri="{FF2B5EF4-FFF2-40B4-BE49-F238E27FC236}">
                  <a16:creationId xmlns:a16="http://schemas.microsoft.com/office/drawing/2014/main" id="{00000000-0008-0000-2000-00004B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53324" name="Group Box 76" hidden="1">
              <a:extLst>
                <a:ext uri="{63B3BB69-23CF-44E3-9099-C40C66FF867C}">
                  <a14:compatExt spid="_x0000_s53324"/>
                </a:ext>
                <a:ext uri="{FF2B5EF4-FFF2-40B4-BE49-F238E27FC236}">
                  <a16:creationId xmlns:a16="http://schemas.microsoft.com/office/drawing/2014/main" id="{00000000-0008-0000-2000-00004C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53328" name="Group Box 80" hidden="1">
              <a:extLst>
                <a:ext uri="{63B3BB69-23CF-44E3-9099-C40C66FF867C}">
                  <a14:compatExt spid="_x0000_s53328"/>
                </a:ext>
                <a:ext uri="{FF2B5EF4-FFF2-40B4-BE49-F238E27FC236}">
                  <a16:creationId xmlns:a16="http://schemas.microsoft.com/office/drawing/2014/main" id="{00000000-0008-0000-2000-000050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53329" name="Option Button 81" hidden="1">
              <a:extLst>
                <a:ext uri="{63B3BB69-23CF-44E3-9099-C40C66FF867C}">
                  <a14:compatExt spid="_x0000_s53329"/>
                </a:ext>
                <a:ext uri="{FF2B5EF4-FFF2-40B4-BE49-F238E27FC236}">
                  <a16:creationId xmlns:a16="http://schemas.microsoft.com/office/drawing/2014/main" id="{00000000-0008-0000-2000-00005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53330" name="Option Button 82" hidden="1">
              <a:extLst>
                <a:ext uri="{63B3BB69-23CF-44E3-9099-C40C66FF867C}">
                  <a14:compatExt spid="_x0000_s53330"/>
                </a:ext>
                <a:ext uri="{FF2B5EF4-FFF2-40B4-BE49-F238E27FC236}">
                  <a16:creationId xmlns:a16="http://schemas.microsoft.com/office/drawing/2014/main" id="{00000000-0008-0000-2000-00005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53332" name="Group Box 84" hidden="1">
              <a:extLst>
                <a:ext uri="{63B3BB69-23CF-44E3-9099-C40C66FF867C}">
                  <a14:compatExt spid="_x0000_s53332"/>
                </a:ext>
                <a:ext uri="{FF2B5EF4-FFF2-40B4-BE49-F238E27FC236}">
                  <a16:creationId xmlns:a16="http://schemas.microsoft.com/office/drawing/2014/main" id="{00000000-0008-0000-2000-000054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53333" name="Option Button 85" hidden="1">
              <a:extLst>
                <a:ext uri="{63B3BB69-23CF-44E3-9099-C40C66FF867C}">
                  <a14:compatExt spid="_x0000_s53333"/>
                </a:ext>
                <a:ext uri="{FF2B5EF4-FFF2-40B4-BE49-F238E27FC236}">
                  <a16:creationId xmlns:a16="http://schemas.microsoft.com/office/drawing/2014/main" id="{00000000-0008-0000-2000-000055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53334" name="Option Button 86" hidden="1">
              <a:extLst>
                <a:ext uri="{63B3BB69-23CF-44E3-9099-C40C66FF867C}">
                  <a14:compatExt spid="_x0000_s53334"/>
                </a:ext>
                <a:ext uri="{FF2B5EF4-FFF2-40B4-BE49-F238E27FC236}">
                  <a16:creationId xmlns:a16="http://schemas.microsoft.com/office/drawing/2014/main" id="{00000000-0008-0000-2000-00005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53335" name="Option Button 87" hidden="1">
              <a:extLst>
                <a:ext uri="{63B3BB69-23CF-44E3-9099-C40C66FF867C}">
                  <a14:compatExt spid="_x0000_s53335"/>
                </a:ext>
                <a:ext uri="{FF2B5EF4-FFF2-40B4-BE49-F238E27FC236}">
                  <a16:creationId xmlns:a16="http://schemas.microsoft.com/office/drawing/2014/main" id="{00000000-0008-0000-2000-00005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53336" name="Group Box 88" hidden="1">
              <a:extLst>
                <a:ext uri="{63B3BB69-23CF-44E3-9099-C40C66FF867C}">
                  <a14:compatExt spid="_x0000_s53336"/>
                </a:ext>
                <a:ext uri="{FF2B5EF4-FFF2-40B4-BE49-F238E27FC236}">
                  <a16:creationId xmlns:a16="http://schemas.microsoft.com/office/drawing/2014/main" id="{00000000-0008-0000-2000-000058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53337" name="Option Button 89" hidden="1">
              <a:extLst>
                <a:ext uri="{63B3BB69-23CF-44E3-9099-C40C66FF867C}">
                  <a14:compatExt spid="_x0000_s53337"/>
                </a:ext>
                <a:ext uri="{FF2B5EF4-FFF2-40B4-BE49-F238E27FC236}">
                  <a16:creationId xmlns:a16="http://schemas.microsoft.com/office/drawing/2014/main" id="{00000000-0008-0000-2000-000059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53338" name="Option Button 90" hidden="1">
              <a:extLst>
                <a:ext uri="{63B3BB69-23CF-44E3-9099-C40C66FF867C}">
                  <a14:compatExt spid="_x0000_s53338"/>
                </a:ext>
                <a:ext uri="{FF2B5EF4-FFF2-40B4-BE49-F238E27FC236}">
                  <a16:creationId xmlns:a16="http://schemas.microsoft.com/office/drawing/2014/main" id="{00000000-0008-0000-2000-00005A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53339" name="Option Button 91" hidden="1">
              <a:extLst>
                <a:ext uri="{63B3BB69-23CF-44E3-9099-C40C66FF867C}">
                  <a14:compatExt spid="_x0000_s53339"/>
                </a:ext>
                <a:ext uri="{FF2B5EF4-FFF2-40B4-BE49-F238E27FC236}">
                  <a16:creationId xmlns:a16="http://schemas.microsoft.com/office/drawing/2014/main" id="{00000000-0008-0000-2000-00005B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53340" name="Group Box 92" hidden="1">
              <a:extLst>
                <a:ext uri="{63B3BB69-23CF-44E3-9099-C40C66FF867C}">
                  <a14:compatExt spid="_x0000_s53340"/>
                </a:ext>
                <a:ext uri="{FF2B5EF4-FFF2-40B4-BE49-F238E27FC236}">
                  <a16:creationId xmlns:a16="http://schemas.microsoft.com/office/drawing/2014/main" id="{00000000-0008-0000-2000-00005C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53341" name="Option Button 93" hidden="1">
              <a:extLst>
                <a:ext uri="{63B3BB69-23CF-44E3-9099-C40C66FF867C}">
                  <a14:compatExt spid="_x0000_s53341"/>
                </a:ext>
                <a:ext uri="{FF2B5EF4-FFF2-40B4-BE49-F238E27FC236}">
                  <a16:creationId xmlns:a16="http://schemas.microsoft.com/office/drawing/2014/main" id="{00000000-0008-0000-2000-00005D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53342" name="Option Button 94" hidden="1">
              <a:extLst>
                <a:ext uri="{63B3BB69-23CF-44E3-9099-C40C66FF867C}">
                  <a14:compatExt spid="_x0000_s53342"/>
                </a:ext>
                <a:ext uri="{FF2B5EF4-FFF2-40B4-BE49-F238E27FC236}">
                  <a16:creationId xmlns:a16="http://schemas.microsoft.com/office/drawing/2014/main" id="{00000000-0008-0000-2000-00005E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53343" name="Option Button 95" hidden="1">
              <a:extLst>
                <a:ext uri="{63B3BB69-23CF-44E3-9099-C40C66FF867C}">
                  <a14:compatExt spid="_x0000_s53343"/>
                </a:ext>
                <a:ext uri="{FF2B5EF4-FFF2-40B4-BE49-F238E27FC236}">
                  <a16:creationId xmlns:a16="http://schemas.microsoft.com/office/drawing/2014/main" id="{00000000-0008-0000-2000-00005F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53344" name="Group Box 96" hidden="1">
              <a:extLst>
                <a:ext uri="{63B3BB69-23CF-44E3-9099-C40C66FF867C}">
                  <a14:compatExt spid="_x0000_s53344"/>
                </a:ext>
                <a:ext uri="{FF2B5EF4-FFF2-40B4-BE49-F238E27FC236}">
                  <a16:creationId xmlns:a16="http://schemas.microsoft.com/office/drawing/2014/main" id="{00000000-0008-0000-2000-000060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53345" name="Option Button 97" hidden="1">
              <a:extLst>
                <a:ext uri="{63B3BB69-23CF-44E3-9099-C40C66FF867C}">
                  <a14:compatExt spid="_x0000_s53345"/>
                </a:ext>
                <a:ext uri="{FF2B5EF4-FFF2-40B4-BE49-F238E27FC236}">
                  <a16:creationId xmlns:a16="http://schemas.microsoft.com/office/drawing/2014/main" id="{00000000-0008-0000-2000-00006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53346" name="Option Button 98" hidden="1">
              <a:extLst>
                <a:ext uri="{63B3BB69-23CF-44E3-9099-C40C66FF867C}">
                  <a14:compatExt spid="_x0000_s53346"/>
                </a:ext>
                <a:ext uri="{FF2B5EF4-FFF2-40B4-BE49-F238E27FC236}">
                  <a16:creationId xmlns:a16="http://schemas.microsoft.com/office/drawing/2014/main" id="{00000000-0008-0000-2000-00006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53347" name="Option Button 99" hidden="1">
              <a:extLst>
                <a:ext uri="{63B3BB69-23CF-44E3-9099-C40C66FF867C}">
                  <a14:compatExt spid="_x0000_s53347"/>
                </a:ext>
                <a:ext uri="{FF2B5EF4-FFF2-40B4-BE49-F238E27FC236}">
                  <a16:creationId xmlns:a16="http://schemas.microsoft.com/office/drawing/2014/main" id="{00000000-0008-0000-2000-00006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53348" name="Group Box 100" hidden="1">
              <a:extLst>
                <a:ext uri="{63B3BB69-23CF-44E3-9099-C40C66FF867C}">
                  <a14:compatExt spid="_x0000_s53348"/>
                </a:ext>
                <a:ext uri="{FF2B5EF4-FFF2-40B4-BE49-F238E27FC236}">
                  <a16:creationId xmlns:a16="http://schemas.microsoft.com/office/drawing/2014/main" id="{00000000-0008-0000-2000-000064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53349" name="Option Button 101" hidden="1">
              <a:extLst>
                <a:ext uri="{63B3BB69-23CF-44E3-9099-C40C66FF867C}">
                  <a14:compatExt spid="_x0000_s53349"/>
                </a:ext>
                <a:ext uri="{FF2B5EF4-FFF2-40B4-BE49-F238E27FC236}">
                  <a16:creationId xmlns:a16="http://schemas.microsoft.com/office/drawing/2014/main" id="{00000000-0008-0000-2000-000065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53350" name="Option Button 102" hidden="1">
              <a:extLst>
                <a:ext uri="{63B3BB69-23CF-44E3-9099-C40C66FF867C}">
                  <a14:compatExt spid="_x0000_s53350"/>
                </a:ext>
                <a:ext uri="{FF2B5EF4-FFF2-40B4-BE49-F238E27FC236}">
                  <a16:creationId xmlns:a16="http://schemas.microsoft.com/office/drawing/2014/main" id="{00000000-0008-0000-2000-00006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53351" name="Option Button 103" hidden="1">
              <a:extLst>
                <a:ext uri="{63B3BB69-23CF-44E3-9099-C40C66FF867C}">
                  <a14:compatExt spid="_x0000_s53351"/>
                </a:ext>
                <a:ext uri="{FF2B5EF4-FFF2-40B4-BE49-F238E27FC236}">
                  <a16:creationId xmlns:a16="http://schemas.microsoft.com/office/drawing/2014/main" id="{00000000-0008-0000-2000-00006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53352" name="Group Box 104" hidden="1">
              <a:extLst>
                <a:ext uri="{63B3BB69-23CF-44E3-9099-C40C66FF867C}">
                  <a14:compatExt spid="_x0000_s53352"/>
                </a:ext>
                <a:ext uri="{FF2B5EF4-FFF2-40B4-BE49-F238E27FC236}">
                  <a16:creationId xmlns:a16="http://schemas.microsoft.com/office/drawing/2014/main" id="{00000000-0008-0000-2000-000068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53353" name="Option Button 105" hidden="1">
              <a:extLst>
                <a:ext uri="{63B3BB69-23CF-44E3-9099-C40C66FF867C}">
                  <a14:compatExt spid="_x0000_s53353"/>
                </a:ext>
                <a:ext uri="{FF2B5EF4-FFF2-40B4-BE49-F238E27FC236}">
                  <a16:creationId xmlns:a16="http://schemas.microsoft.com/office/drawing/2014/main" id="{00000000-0008-0000-2000-000069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53354" name="Option Button 106" hidden="1">
              <a:extLst>
                <a:ext uri="{63B3BB69-23CF-44E3-9099-C40C66FF867C}">
                  <a14:compatExt spid="_x0000_s53354"/>
                </a:ext>
                <a:ext uri="{FF2B5EF4-FFF2-40B4-BE49-F238E27FC236}">
                  <a16:creationId xmlns:a16="http://schemas.microsoft.com/office/drawing/2014/main" id="{00000000-0008-0000-2000-00006A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53355" name="Option Button 107" hidden="1">
              <a:extLst>
                <a:ext uri="{63B3BB69-23CF-44E3-9099-C40C66FF867C}">
                  <a14:compatExt spid="_x0000_s53355"/>
                </a:ext>
                <a:ext uri="{FF2B5EF4-FFF2-40B4-BE49-F238E27FC236}">
                  <a16:creationId xmlns:a16="http://schemas.microsoft.com/office/drawing/2014/main" id="{00000000-0008-0000-2000-00006B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53356" name="Group Box 108" hidden="1">
              <a:extLst>
                <a:ext uri="{63B3BB69-23CF-44E3-9099-C40C66FF867C}">
                  <a14:compatExt spid="_x0000_s53356"/>
                </a:ext>
                <a:ext uri="{FF2B5EF4-FFF2-40B4-BE49-F238E27FC236}">
                  <a16:creationId xmlns:a16="http://schemas.microsoft.com/office/drawing/2014/main" id="{00000000-0008-0000-2000-00006C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53357" name="Option Button 109" hidden="1">
              <a:extLst>
                <a:ext uri="{63B3BB69-23CF-44E3-9099-C40C66FF867C}">
                  <a14:compatExt spid="_x0000_s53357"/>
                </a:ext>
                <a:ext uri="{FF2B5EF4-FFF2-40B4-BE49-F238E27FC236}">
                  <a16:creationId xmlns:a16="http://schemas.microsoft.com/office/drawing/2014/main" id="{00000000-0008-0000-2000-00006D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53358" name="Option Button 110" hidden="1">
              <a:extLst>
                <a:ext uri="{63B3BB69-23CF-44E3-9099-C40C66FF867C}">
                  <a14:compatExt spid="_x0000_s53358"/>
                </a:ext>
                <a:ext uri="{FF2B5EF4-FFF2-40B4-BE49-F238E27FC236}">
                  <a16:creationId xmlns:a16="http://schemas.microsoft.com/office/drawing/2014/main" id="{00000000-0008-0000-2000-00006E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53359" name="Option Button 111" hidden="1">
              <a:extLst>
                <a:ext uri="{63B3BB69-23CF-44E3-9099-C40C66FF867C}">
                  <a14:compatExt spid="_x0000_s53359"/>
                </a:ext>
                <a:ext uri="{FF2B5EF4-FFF2-40B4-BE49-F238E27FC236}">
                  <a16:creationId xmlns:a16="http://schemas.microsoft.com/office/drawing/2014/main" id="{00000000-0008-0000-2000-00006F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53360" name="Group Box 112" hidden="1">
              <a:extLst>
                <a:ext uri="{63B3BB69-23CF-44E3-9099-C40C66FF867C}">
                  <a14:compatExt spid="_x0000_s53360"/>
                </a:ext>
                <a:ext uri="{FF2B5EF4-FFF2-40B4-BE49-F238E27FC236}">
                  <a16:creationId xmlns:a16="http://schemas.microsoft.com/office/drawing/2014/main" id="{00000000-0008-0000-2000-000070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53361" name="Option Button 113" hidden="1">
              <a:extLst>
                <a:ext uri="{63B3BB69-23CF-44E3-9099-C40C66FF867C}">
                  <a14:compatExt spid="_x0000_s53361"/>
                </a:ext>
                <a:ext uri="{FF2B5EF4-FFF2-40B4-BE49-F238E27FC236}">
                  <a16:creationId xmlns:a16="http://schemas.microsoft.com/office/drawing/2014/main" id="{00000000-0008-0000-2000-00007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53362" name="Option Button 114" hidden="1">
              <a:extLst>
                <a:ext uri="{63B3BB69-23CF-44E3-9099-C40C66FF867C}">
                  <a14:compatExt spid="_x0000_s53362"/>
                </a:ext>
                <a:ext uri="{FF2B5EF4-FFF2-40B4-BE49-F238E27FC236}">
                  <a16:creationId xmlns:a16="http://schemas.microsoft.com/office/drawing/2014/main" id="{00000000-0008-0000-2000-00007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53363" name="Option Button 115" hidden="1">
              <a:extLst>
                <a:ext uri="{63B3BB69-23CF-44E3-9099-C40C66FF867C}">
                  <a14:compatExt spid="_x0000_s53363"/>
                </a:ext>
                <a:ext uri="{FF2B5EF4-FFF2-40B4-BE49-F238E27FC236}">
                  <a16:creationId xmlns:a16="http://schemas.microsoft.com/office/drawing/2014/main" id="{00000000-0008-0000-2000-00007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53364" name="Group Box 116" hidden="1">
              <a:extLst>
                <a:ext uri="{63B3BB69-23CF-44E3-9099-C40C66FF867C}">
                  <a14:compatExt spid="_x0000_s53364"/>
                </a:ext>
                <a:ext uri="{FF2B5EF4-FFF2-40B4-BE49-F238E27FC236}">
                  <a16:creationId xmlns:a16="http://schemas.microsoft.com/office/drawing/2014/main" id="{00000000-0008-0000-2000-000074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53365" name="Option Button 117" hidden="1">
              <a:extLst>
                <a:ext uri="{63B3BB69-23CF-44E3-9099-C40C66FF867C}">
                  <a14:compatExt spid="_x0000_s53365"/>
                </a:ext>
                <a:ext uri="{FF2B5EF4-FFF2-40B4-BE49-F238E27FC236}">
                  <a16:creationId xmlns:a16="http://schemas.microsoft.com/office/drawing/2014/main" id="{00000000-0008-0000-2000-000075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53366" name="Option Button 118" hidden="1">
              <a:extLst>
                <a:ext uri="{63B3BB69-23CF-44E3-9099-C40C66FF867C}">
                  <a14:compatExt spid="_x0000_s53366"/>
                </a:ext>
                <a:ext uri="{FF2B5EF4-FFF2-40B4-BE49-F238E27FC236}">
                  <a16:creationId xmlns:a16="http://schemas.microsoft.com/office/drawing/2014/main" id="{00000000-0008-0000-2000-00007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53367" name="Option Button 119" hidden="1">
              <a:extLst>
                <a:ext uri="{63B3BB69-23CF-44E3-9099-C40C66FF867C}">
                  <a14:compatExt spid="_x0000_s53367"/>
                </a:ext>
                <a:ext uri="{FF2B5EF4-FFF2-40B4-BE49-F238E27FC236}">
                  <a16:creationId xmlns:a16="http://schemas.microsoft.com/office/drawing/2014/main" id="{00000000-0008-0000-2000-00007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53368" name="Group Box 120" hidden="1">
              <a:extLst>
                <a:ext uri="{63B3BB69-23CF-44E3-9099-C40C66FF867C}">
                  <a14:compatExt spid="_x0000_s53368"/>
                </a:ext>
                <a:ext uri="{FF2B5EF4-FFF2-40B4-BE49-F238E27FC236}">
                  <a16:creationId xmlns:a16="http://schemas.microsoft.com/office/drawing/2014/main" id="{00000000-0008-0000-2000-000078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53378" name="Rectangle 121">
          <a:extLst>
            <a:ext uri="{FF2B5EF4-FFF2-40B4-BE49-F238E27FC236}">
              <a16:creationId xmlns:a16="http://schemas.microsoft.com/office/drawing/2014/main" id="{00000000-0008-0000-2000-000082D0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53379" name="Rectangle 122">
          <a:extLst>
            <a:ext uri="{FF2B5EF4-FFF2-40B4-BE49-F238E27FC236}">
              <a16:creationId xmlns:a16="http://schemas.microsoft.com/office/drawing/2014/main" id="{00000000-0008-0000-2000-000083D0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53380" name="Rectangle 123">
          <a:extLst>
            <a:ext uri="{FF2B5EF4-FFF2-40B4-BE49-F238E27FC236}">
              <a16:creationId xmlns:a16="http://schemas.microsoft.com/office/drawing/2014/main" id="{00000000-0008-0000-2000-000084D0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53372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7CD0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53373" name="Option Button 125" hidden="1">
              <a:extLst>
                <a:ext uri="{63B3BB69-23CF-44E3-9099-C40C66FF867C}">
                  <a14:compatExt spid="_x0000_s53373"/>
                </a:ext>
                <a:ext uri="{FF2B5EF4-FFF2-40B4-BE49-F238E27FC236}">
                  <a16:creationId xmlns:a16="http://schemas.microsoft.com/office/drawing/2014/main" id="{00000000-0008-0000-2000-00007D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53374" name="Option Button 126" hidden="1">
              <a:extLst>
                <a:ext uri="{63B3BB69-23CF-44E3-9099-C40C66FF867C}">
                  <a14:compatExt spid="_x0000_s53374"/>
                </a:ext>
                <a:ext uri="{FF2B5EF4-FFF2-40B4-BE49-F238E27FC236}">
                  <a16:creationId xmlns:a16="http://schemas.microsoft.com/office/drawing/2014/main" id="{00000000-0008-0000-2000-00007E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53375" name="Option Button 127" hidden="1">
              <a:extLst>
                <a:ext uri="{63B3BB69-23CF-44E3-9099-C40C66FF867C}">
                  <a14:compatExt spid="_x0000_s53375"/>
                </a:ext>
                <a:ext uri="{FF2B5EF4-FFF2-40B4-BE49-F238E27FC236}">
                  <a16:creationId xmlns:a16="http://schemas.microsoft.com/office/drawing/2014/main" id="{00000000-0008-0000-2000-00007F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53376" name="Option Button 128" hidden="1">
              <a:extLst>
                <a:ext uri="{63B3BB69-23CF-44E3-9099-C40C66FF867C}">
                  <a14:compatExt spid="_x0000_s53376"/>
                </a:ext>
                <a:ext uri="{FF2B5EF4-FFF2-40B4-BE49-F238E27FC236}">
                  <a16:creationId xmlns:a16="http://schemas.microsoft.com/office/drawing/2014/main" id="{00000000-0008-0000-2000-000080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53377" name="Option Button 129" hidden="1">
              <a:extLst>
                <a:ext uri="{63B3BB69-23CF-44E3-9099-C40C66FF867C}">
                  <a14:compatExt spid="_x0000_s53377"/>
                </a:ext>
                <a:ext uri="{FF2B5EF4-FFF2-40B4-BE49-F238E27FC236}">
                  <a16:creationId xmlns:a16="http://schemas.microsoft.com/office/drawing/2014/main" id="{00000000-0008-0000-2000-00008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54273" name="Option Button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21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54274" name="Option Button 2" hidden="1">
              <a:extLst>
                <a:ext uri="{63B3BB69-23CF-44E3-9099-C40C66FF867C}">
                  <a14:compatExt spid="_x0000_s54274"/>
                </a:ext>
                <a:ext uri="{FF2B5EF4-FFF2-40B4-BE49-F238E27FC236}">
                  <a16:creationId xmlns:a16="http://schemas.microsoft.com/office/drawing/2014/main" id="{00000000-0008-0000-2100-00000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54275" name="Option Button 3" hidden="1">
              <a:extLst>
                <a:ext uri="{63B3BB69-23CF-44E3-9099-C40C66FF867C}">
                  <a14:compatExt spid="_x0000_s54275"/>
                </a:ext>
                <a:ext uri="{FF2B5EF4-FFF2-40B4-BE49-F238E27FC236}">
                  <a16:creationId xmlns:a16="http://schemas.microsoft.com/office/drawing/2014/main" id="{00000000-0008-0000-2100-00000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54276" name="Group Box 4" hidden="1">
              <a:extLst>
                <a:ext uri="{63B3BB69-23CF-44E3-9099-C40C66FF867C}">
                  <a14:compatExt spid="_x0000_s54276"/>
                </a:ext>
                <a:ext uri="{FF2B5EF4-FFF2-40B4-BE49-F238E27FC236}">
                  <a16:creationId xmlns:a16="http://schemas.microsoft.com/office/drawing/2014/main" id="{00000000-0008-0000-2100-00000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54277" name="Option Button 5" hidden="1">
              <a:extLst>
                <a:ext uri="{63B3BB69-23CF-44E3-9099-C40C66FF867C}">
                  <a14:compatExt spid="_x0000_s54277"/>
                </a:ext>
                <a:ext uri="{FF2B5EF4-FFF2-40B4-BE49-F238E27FC236}">
                  <a16:creationId xmlns:a16="http://schemas.microsoft.com/office/drawing/2014/main" id="{00000000-0008-0000-2100-00000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54278" name="Option Button 6" hidden="1">
              <a:extLst>
                <a:ext uri="{63B3BB69-23CF-44E3-9099-C40C66FF867C}">
                  <a14:compatExt spid="_x0000_s54278"/>
                </a:ext>
                <a:ext uri="{FF2B5EF4-FFF2-40B4-BE49-F238E27FC236}">
                  <a16:creationId xmlns:a16="http://schemas.microsoft.com/office/drawing/2014/main" id="{00000000-0008-0000-2100-00000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54279" name="Option Button 7" hidden="1">
              <a:extLst>
                <a:ext uri="{63B3BB69-23CF-44E3-9099-C40C66FF867C}">
                  <a14:compatExt spid="_x0000_s54279"/>
                </a:ext>
                <a:ext uri="{FF2B5EF4-FFF2-40B4-BE49-F238E27FC236}">
                  <a16:creationId xmlns:a16="http://schemas.microsoft.com/office/drawing/2014/main" id="{00000000-0008-0000-2100-00000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54280" name="Group Box 8" hidden="1">
              <a:extLst>
                <a:ext uri="{63B3BB69-23CF-44E3-9099-C40C66FF867C}">
                  <a14:compatExt spid="_x0000_s54280"/>
                </a:ext>
                <a:ext uri="{FF2B5EF4-FFF2-40B4-BE49-F238E27FC236}">
                  <a16:creationId xmlns:a16="http://schemas.microsoft.com/office/drawing/2014/main" id="{00000000-0008-0000-2100-00000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54281" name="Option Button 9" hidden="1">
              <a:extLst>
                <a:ext uri="{63B3BB69-23CF-44E3-9099-C40C66FF867C}">
                  <a14:compatExt spid="_x0000_s54281"/>
                </a:ext>
                <a:ext uri="{FF2B5EF4-FFF2-40B4-BE49-F238E27FC236}">
                  <a16:creationId xmlns:a16="http://schemas.microsoft.com/office/drawing/2014/main" id="{00000000-0008-0000-2100-00000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54282" name="Option Button 10" hidden="1">
              <a:extLst>
                <a:ext uri="{63B3BB69-23CF-44E3-9099-C40C66FF867C}">
                  <a14:compatExt spid="_x0000_s54282"/>
                </a:ext>
                <a:ext uri="{FF2B5EF4-FFF2-40B4-BE49-F238E27FC236}">
                  <a16:creationId xmlns:a16="http://schemas.microsoft.com/office/drawing/2014/main" id="{00000000-0008-0000-2100-00000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54284" name="Group Box 12" hidden="1">
              <a:extLst>
                <a:ext uri="{63B3BB69-23CF-44E3-9099-C40C66FF867C}">
                  <a14:compatExt spid="_x0000_s54284"/>
                </a:ext>
                <a:ext uri="{FF2B5EF4-FFF2-40B4-BE49-F238E27FC236}">
                  <a16:creationId xmlns:a16="http://schemas.microsoft.com/office/drawing/2014/main" id="{00000000-0008-0000-2100-00000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54285" name="Option Button 13" hidden="1">
              <a:extLst>
                <a:ext uri="{63B3BB69-23CF-44E3-9099-C40C66FF867C}">
                  <a14:compatExt spid="_x0000_s54285"/>
                </a:ext>
                <a:ext uri="{FF2B5EF4-FFF2-40B4-BE49-F238E27FC236}">
                  <a16:creationId xmlns:a16="http://schemas.microsoft.com/office/drawing/2014/main" id="{00000000-0008-0000-2100-00000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54286" name="Option Button 14" hidden="1">
              <a:extLst>
                <a:ext uri="{63B3BB69-23CF-44E3-9099-C40C66FF867C}">
                  <a14:compatExt spid="_x0000_s54286"/>
                </a:ext>
                <a:ext uri="{FF2B5EF4-FFF2-40B4-BE49-F238E27FC236}">
                  <a16:creationId xmlns:a16="http://schemas.microsoft.com/office/drawing/2014/main" id="{00000000-0008-0000-2100-00000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54287" name="Option Button 15" hidden="1">
              <a:extLst>
                <a:ext uri="{63B3BB69-23CF-44E3-9099-C40C66FF867C}">
                  <a14:compatExt spid="_x0000_s54287"/>
                </a:ext>
                <a:ext uri="{FF2B5EF4-FFF2-40B4-BE49-F238E27FC236}">
                  <a16:creationId xmlns:a16="http://schemas.microsoft.com/office/drawing/2014/main" id="{00000000-0008-0000-2100-00000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54288" name="Group Box 16" hidden="1">
              <a:extLst>
                <a:ext uri="{63B3BB69-23CF-44E3-9099-C40C66FF867C}">
                  <a14:compatExt spid="_x0000_s54288"/>
                </a:ext>
                <a:ext uri="{FF2B5EF4-FFF2-40B4-BE49-F238E27FC236}">
                  <a16:creationId xmlns:a16="http://schemas.microsoft.com/office/drawing/2014/main" id="{00000000-0008-0000-2100-000010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54289" name="Option Button 17" hidden="1">
              <a:extLst>
                <a:ext uri="{63B3BB69-23CF-44E3-9099-C40C66FF867C}">
                  <a14:compatExt spid="_x0000_s54289"/>
                </a:ext>
                <a:ext uri="{FF2B5EF4-FFF2-40B4-BE49-F238E27FC236}">
                  <a16:creationId xmlns:a16="http://schemas.microsoft.com/office/drawing/2014/main" id="{00000000-0008-0000-2100-00001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54290" name="Option Button 18" hidden="1">
              <a:extLst>
                <a:ext uri="{63B3BB69-23CF-44E3-9099-C40C66FF867C}">
                  <a14:compatExt spid="_x0000_s54290"/>
                </a:ext>
                <a:ext uri="{FF2B5EF4-FFF2-40B4-BE49-F238E27FC236}">
                  <a16:creationId xmlns:a16="http://schemas.microsoft.com/office/drawing/2014/main" id="{00000000-0008-0000-2100-00001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54291" name="Option Button 19" hidden="1">
              <a:extLst>
                <a:ext uri="{63B3BB69-23CF-44E3-9099-C40C66FF867C}">
                  <a14:compatExt spid="_x0000_s54291"/>
                </a:ext>
                <a:ext uri="{FF2B5EF4-FFF2-40B4-BE49-F238E27FC236}">
                  <a16:creationId xmlns:a16="http://schemas.microsoft.com/office/drawing/2014/main" id="{00000000-0008-0000-2100-00001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54292" name="Group Box 20" hidden="1">
              <a:extLst>
                <a:ext uri="{63B3BB69-23CF-44E3-9099-C40C66FF867C}">
                  <a14:compatExt spid="_x0000_s54292"/>
                </a:ext>
                <a:ext uri="{FF2B5EF4-FFF2-40B4-BE49-F238E27FC236}">
                  <a16:creationId xmlns:a16="http://schemas.microsoft.com/office/drawing/2014/main" id="{00000000-0008-0000-2100-00001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54293" name="Option Button 21" hidden="1">
              <a:extLst>
                <a:ext uri="{63B3BB69-23CF-44E3-9099-C40C66FF867C}">
                  <a14:compatExt spid="_x0000_s54293"/>
                </a:ext>
                <a:ext uri="{FF2B5EF4-FFF2-40B4-BE49-F238E27FC236}">
                  <a16:creationId xmlns:a16="http://schemas.microsoft.com/office/drawing/2014/main" id="{00000000-0008-0000-2100-00001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54294" name="Option Button 22" hidden="1">
              <a:extLst>
                <a:ext uri="{63B3BB69-23CF-44E3-9099-C40C66FF867C}">
                  <a14:compatExt spid="_x0000_s54294"/>
                </a:ext>
                <a:ext uri="{FF2B5EF4-FFF2-40B4-BE49-F238E27FC236}">
                  <a16:creationId xmlns:a16="http://schemas.microsoft.com/office/drawing/2014/main" id="{00000000-0008-0000-2100-00001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54295" name="Option Button 23" hidden="1">
              <a:extLst>
                <a:ext uri="{63B3BB69-23CF-44E3-9099-C40C66FF867C}">
                  <a14:compatExt spid="_x0000_s54295"/>
                </a:ext>
                <a:ext uri="{FF2B5EF4-FFF2-40B4-BE49-F238E27FC236}">
                  <a16:creationId xmlns:a16="http://schemas.microsoft.com/office/drawing/2014/main" id="{00000000-0008-0000-2100-00001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54296" name="Group Box 24" hidden="1">
              <a:extLst>
                <a:ext uri="{63B3BB69-23CF-44E3-9099-C40C66FF867C}">
                  <a14:compatExt spid="_x0000_s54296"/>
                </a:ext>
                <a:ext uri="{FF2B5EF4-FFF2-40B4-BE49-F238E27FC236}">
                  <a16:creationId xmlns:a16="http://schemas.microsoft.com/office/drawing/2014/main" id="{00000000-0008-0000-2100-00001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54297" name="Option Button 25" hidden="1">
              <a:extLst>
                <a:ext uri="{63B3BB69-23CF-44E3-9099-C40C66FF867C}">
                  <a14:compatExt spid="_x0000_s54297"/>
                </a:ext>
                <a:ext uri="{FF2B5EF4-FFF2-40B4-BE49-F238E27FC236}">
                  <a16:creationId xmlns:a16="http://schemas.microsoft.com/office/drawing/2014/main" id="{00000000-0008-0000-2100-00001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54298" name="Option Button 26" hidden="1">
              <a:extLst>
                <a:ext uri="{63B3BB69-23CF-44E3-9099-C40C66FF867C}">
                  <a14:compatExt spid="_x0000_s54298"/>
                </a:ext>
                <a:ext uri="{FF2B5EF4-FFF2-40B4-BE49-F238E27FC236}">
                  <a16:creationId xmlns:a16="http://schemas.microsoft.com/office/drawing/2014/main" id="{00000000-0008-0000-2100-00001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54299" name="Option Button 27" hidden="1">
              <a:extLst>
                <a:ext uri="{63B3BB69-23CF-44E3-9099-C40C66FF867C}">
                  <a14:compatExt spid="_x0000_s54299"/>
                </a:ext>
                <a:ext uri="{FF2B5EF4-FFF2-40B4-BE49-F238E27FC236}">
                  <a16:creationId xmlns:a16="http://schemas.microsoft.com/office/drawing/2014/main" id="{00000000-0008-0000-2100-00001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54300" name="Group Box 28" hidden="1">
              <a:extLst>
                <a:ext uri="{63B3BB69-23CF-44E3-9099-C40C66FF867C}">
                  <a14:compatExt spid="_x0000_s54300"/>
                </a:ext>
                <a:ext uri="{FF2B5EF4-FFF2-40B4-BE49-F238E27FC236}">
                  <a16:creationId xmlns:a16="http://schemas.microsoft.com/office/drawing/2014/main" id="{00000000-0008-0000-2100-00001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54301" name="Option Button 29" hidden="1">
              <a:extLst>
                <a:ext uri="{63B3BB69-23CF-44E3-9099-C40C66FF867C}">
                  <a14:compatExt spid="_x0000_s54301"/>
                </a:ext>
                <a:ext uri="{FF2B5EF4-FFF2-40B4-BE49-F238E27FC236}">
                  <a16:creationId xmlns:a16="http://schemas.microsoft.com/office/drawing/2014/main" id="{00000000-0008-0000-2100-00001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54302" name="Option Button 30" hidden="1">
              <a:extLst>
                <a:ext uri="{63B3BB69-23CF-44E3-9099-C40C66FF867C}">
                  <a14:compatExt spid="_x0000_s54302"/>
                </a:ext>
                <a:ext uri="{FF2B5EF4-FFF2-40B4-BE49-F238E27FC236}">
                  <a16:creationId xmlns:a16="http://schemas.microsoft.com/office/drawing/2014/main" id="{00000000-0008-0000-2100-00001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54303" name="Option Button 31" hidden="1">
              <a:extLst>
                <a:ext uri="{63B3BB69-23CF-44E3-9099-C40C66FF867C}">
                  <a14:compatExt spid="_x0000_s54303"/>
                </a:ext>
                <a:ext uri="{FF2B5EF4-FFF2-40B4-BE49-F238E27FC236}">
                  <a16:creationId xmlns:a16="http://schemas.microsoft.com/office/drawing/2014/main" id="{00000000-0008-0000-2100-00001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54304" name="Group Box 32" hidden="1">
              <a:extLst>
                <a:ext uri="{63B3BB69-23CF-44E3-9099-C40C66FF867C}">
                  <a14:compatExt spid="_x0000_s54304"/>
                </a:ext>
                <a:ext uri="{FF2B5EF4-FFF2-40B4-BE49-F238E27FC236}">
                  <a16:creationId xmlns:a16="http://schemas.microsoft.com/office/drawing/2014/main" id="{00000000-0008-0000-2100-000020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54305" name="Option Button 33" hidden="1">
              <a:extLst>
                <a:ext uri="{63B3BB69-23CF-44E3-9099-C40C66FF867C}">
                  <a14:compatExt spid="_x0000_s54305"/>
                </a:ext>
                <a:ext uri="{FF2B5EF4-FFF2-40B4-BE49-F238E27FC236}">
                  <a16:creationId xmlns:a16="http://schemas.microsoft.com/office/drawing/2014/main" id="{00000000-0008-0000-2100-00002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54306" name="Option Button 34" hidden="1">
              <a:extLst>
                <a:ext uri="{63B3BB69-23CF-44E3-9099-C40C66FF867C}">
                  <a14:compatExt spid="_x0000_s54306"/>
                </a:ext>
                <a:ext uri="{FF2B5EF4-FFF2-40B4-BE49-F238E27FC236}">
                  <a16:creationId xmlns:a16="http://schemas.microsoft.com/office/drawing/2014/main" id="{00000000-0008-0000-2100-00002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54307" name="Option Button 35" hidden="1">
              <a:extLst>
                <a:ext uri="{63B3BB69-23CF-44E3-9099-C40C66FF867C}">
                  <a14:compatExt spid="_x0000_s54307"/>
                </a:ext>
                <a:ext uri="{FF2B5EF4-FFF2-40B4-BE49-F238E27FC236}">
                  <a16:creationId xmlns:a16="http://schemas.microsoft.com/office/drawing/2014/main" id="{00000000-0008-0000-2100-00002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54308" name="Group Box 36" hidden="1">
              <a:extLst>
                <a:ext uri="{63B3BB69-23CF-44E3-9099-C40C66FF867C}">
                  <a14:compatExt spid="_x0000_s54308"/>
                </a:ext>
                <a:ext uri="{FF2B5EF4-FFF2-40B4-BE49-F238E27FC236}">
                  <a16:creationId xmlns:a16="http://schemas.microsoft.com/office/drawing/2014/main" id="{00000000-0008-0000-2100-00002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54309" name="Option Button 37" hidden="1">
              <a:extLst>
                <a:ext uri="{63B3BB69-23CF-44E3-9099-C40C66FF867C}">
                  <a14:compatExt spid="_x0000_s54309"/>
                </a:ext>
                <a:ext uri="{FF2B5EF4-FFF2-40B4-BE49-F238E27FC236}">
                  <a16:creationId xmlns:a16="http://schemas.microsoft.com/office/drawing/2014/main" id="{00000000-0008-0000-2100-00002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54310" name="Option Button 38" hidden="1">
              <a:extLst>
                <a:ext uri="{63B3BB69-23CF-44E3-9099-C40C66FF867C}">
                  <a14:compatExt spid="_x0000_s54310"/>
                </a:ext>
                <a:ext uri="{FF2B5EF4-FFF2-40B4-BE49-F238E27FC236}">
                  <a16:creationId xmlns:a16="http://schemas.microsoft.com/office/drawing/2014/main" id="{00000000-0008-0000-2100-00002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54311" name="Option Button 39" hidden="1">
              <a:extLst>
                <a:ext uri="{63B3BB69-23CF-44E3-9099-C40C66FF867C}">
                  <a14:compatExt spid="_x0000_s54311"/>
                </a:ext>
                <a:ext uri="{FF2B5EF4-FFF2-40B4-BE49-F238E27FC236}">
                  <a16:creationId xmlns:a16="http://schemas.microsoft.com/office/drawing/2014/main" id="{00000000-0008-0000-2100-00002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54312" name="Group Box 40" hidden="1">
              <a:extLst>
                <a:ext uri="{63B3BB69-23CF-44E3-9099-C40C66FF867C}">
                  <a14:compatExt spid="_x0000_s54312"/>
                </a:ext>
                <a:ext uri="{FF2B5EF4-FFF2-40B4-BE49-F238E27FC236}">
                  <a16:creationId xmlns:a16="http://schemas.microsoft.com/office/drawing/2014/main" id="{00000000-0008-0000-2100-00002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54313" name="Option Button 41" hidden="1">
              <a:extLst>
                <a:ext uri="{63B3BB69-23CF-44E3-9099-C40C66FF867C}">
                  <a14:compatExt spid="_x0000_s54313"/>
                </a:ext>
                <a:ext uri="{FF2B5EF4-FFF2-40B4-BE49-F238E27FC236}">
                  <a16:creationId xmlns:a16="http://schemas.microsoft.com/office/drawing/2014/main" id="{00000000-0008-0000-2100-00002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54314" name="Option Button 42" hidden="1">
              <a:extLst>
                <a:ext uri="{63B3BB69-23CF-44E3-9099-C40C66FF867C}">
                  <a14:compatExt spid="_x0000_s54314"/>
                </a:ext>
                <a:ext uri="{FF2B5EF4-FFF2-40B4-BE49-F238E27FC236}">
                  <a16:creationId xmlns:a16="http://schemas.microsoft.com/office/drawing/2014/main" id="{00000000-0008-0000-2100-00002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54315" name="Option Button 43" hidden="1">
              <a:extLst>
                <a:ext uri="{63B3BB69-23CF-44E3-9099-C40C66FF867C}">
                  <a14:compatExt spid="_x0000_s54315"/>
                </a:ext>
                <a:ext uri="{FF2B5EF4-FFF2-40B4-BE49-F238E27FC236}">
                  <a16:creationId xmlns:a16="http://schemas.microsoft.com/office/drawing/2014/main" id="{00000000-0008-0000-2100-00002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54316" name="Group Box 44" hidden="1">
              <a:extLst>
                <a:ext uri="{63B3BB69-23CF-44E3-9099-C40C66FF867C}">
                  <a14:compatExt spid="_x0000_s54316"/>
                </a:ext>
                <a:ext uri="{FF2B5EF4-FFF2-40B4-BE49-F238E27FC236}">
                  <a16:creationId xmlns:a16="http://schemas.microsoft.com/office/drawing/2014/main" id="{00000000-0008-0000-2100-00002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54317" name="Option Button 45" hidden="1">
              <a:extLst>
                <a:ext uri="{63B3BB69-23CF-44E3-9099-C40C66FF867C}">
                  <a14:compatExt spid="_x0000_s54317"/>
                </a:ext>
                <a:ext uri="{FF2B5EF4-FFF2-40B4-BE49-F238E27FC236}">
                  <a16:creationId xmlns:a16="http://schemas.microsoft.com/office/drawing/2014/main" id="{00000000-0008-0000-2100-00002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54318" name="Option Button 46" hidden="1">
              <a:extLst>
                <a:ext uri="{63B3BB69-23CF-44E3-9099-C40C66FF867C}">
                  <a14:compatExt spid="_x0000_s54318"/>
                </a:ext>
                <a:ext uri="{FF2B5EF4-FFF2-40B4-BE49-F238E27FC236}">
                  <a16:creationId xmlns:a16="http://schemas.microsoft.com/office/drawing/2014/main" id="{00000000-0008-0000-2100-00002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54319" name="Option Button 47" hidden="1">
              <a:extLst>
                <a:ext uri="{63B3BB69-23CF-44E3-9099-C40C66FF867C}">
                  <a14:compatExt spid="_x0000_s54319"/>
                </a:ext>
                <a:ext uri="{FF2B5EF4-FFF2-40B4-BE49-F238E27FC236}">
                  <a16:creationId xmlns:a16="http://schemas.microsoft.com/office/drawing/2014/main" id="{00000000-0008-0000-2100-00002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54320" name="Group Box 48" hidden="1">
              <a:extLst>
                <a:ext uri="{63B3BB69-23CF-44E3-9099-C40C66FF867C}">
                  <a14:compatExt spid="_x0000_s54320"/>
                </a:ext>
                <a:ext uri="{FF2B5EF4-FFF2-40B4-BE49-F238E27FC236}">
                  <a16:creationId xmlns:a16="http://schemas.microsoft.com/office/drawing/2014/main" id="{00000000-0008-0000-2100-000030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54321" name="Option Button 49" hidden="1">
              <a:extLst>
                <a:ext uri="{63B3BB69-23CF-44E3-9099-C40C66FF867C}">
                  <a14:compatExt spid="_x0000_s54321"/>
                </a:ext>
                <a:ext uri="{FF2B5EF4-FFF2-40B4-BE49-F238E27FC236}">
                  <a16:creationId xmlns:a16="http://schemas.microsoft.com/office/drawing/2014/main" id="{00000000-0008-0000-2100-00003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54322" name="Option Button 50" hidden="1">
              <a:extLst>
                <a:ext uri="{63B3BB69-23CF-44E3-9099-C40C66FF867C}">
                  <a14:compatExt spid="_x0000_s54322"/>
                </a:ext>
                <a:ext uri="{FF2B5EF4-FFF2-40B4-BE49-F238E27FC236}">
                  <a16:creationId xmlns:a16="http://schemas.microsoft.com/office/drawing/2014/main" id="{00000000-0008-0000-2100-00003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54323" name="Option Button 51" hidden="1">
              <a:extLst>
                <a:ext uri="{63B3BB69-23CF-44E3-9099-C40C66FF867C}">
                  <a14:compatExt spid="_x0000_s54323"/>
                </a:ext>
                <a:ext uri="{FF2B5EF4-FFF2-40B4-BE49-F238E27FC236}">
                  <a16:creationId xmlns:a16="http://schemas.microsoft.com/office/drawing/2014/main" id="{00000000-0008-0000-2100-00003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54324" name="Group Box 52" hidden="1">
              <a:extLst>
                <a:ext uri="{63B3BB69-23CF-44E3-9099-C40C66FF867C}">
                  <a14:compatExt spid="_x0000_s54324"/>
                </a:ext>
                <a:ext uri="{FF2B5EF4-FFF2-40B4-BE49-F238E27FC236}">
                  <a16:creationId xmlns:a16="http://schemas.microsoft.com/office/drawing/2014/main" id="{00000000-0008-0000-2100-00003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54325" name="Option Button 53" hidden="1">
              <a:extLst>
                <a:ext uri="{63B3BB69-23CF-44E3-9099-C40C66FF867C}">
                  <a14:compatExt spid="_x0000_s54325"/>
                </a:ext>
                <a:ext uri="{FF2B5EF4-FFF2-40B4-BE49-F238E27FC236}">
                  <a16:creationId xmlns:a16="http://schemas.microsoft.com/office/drawing/2014/main" id="{00000000-0008-0000-2100-00003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54326" name="Option Button 54" hidden="1">
              <a:extLst>
                <a:ext uri="{63B3BB69-23CF-44E3-9099-C40C66FF867C}">
                  <a14:compatExt spid="_x0000_s54326"/>
                </a:ext>
                <a:ext uri="{FF2B5EF4-FFF2-40B4-BE49-F238E27FC236}">
                  <a16:creationId xmlns:a16="http://schemas.microsoft.com/office/drawing/2014/main" id="{00000000-0008-0000-2100-00003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54327" name="Option Button 55" hidden="1">
              <a:extLst>
                <a:ext uri="{63B3BB69-23CF-44E3-9099-C40C66FF867C}">
                  <a14:compatExt spid="_x0000_s54327"/>
                </a:ext>
                <a:ext uri="{FF2B5EF4-FFF2-40B4-BE49-F238E27FC236}">
                  <a16:creationId xmlns:a16="http://schemas.microsoft.com/office/drawing/2014/main" id="{00000000-0008-0000-2100-00003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54328" name="Group Box 56" hidden="1">
              <a:extLst>
                <a:ext uri="{63B3BB69-23CF-44E3-9099-C40C66FF867C}">
                  <a14:compatExt spid="_x0000_s54328"/>
                </a:ext>
                <a:ext uri="{FF2B5EF4-FFF2-40B4-BE49-F238E27FC236}">
                  <a16:creationId xmlns:a16="http://schemas.microsoft.com/office/drawing/2014/main" id="{00000000-0008-0000-2100-00003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54329" name="Option Button 57" hidden="1">
              <a:extLst>
                <a:ext uri="{63B3BB69-23CF-44E3-9099-C40C66FF867C}">
                  <a14:compatExt spid="_x0000_s54329"/>
                </a:ext>
                <a:ext uri="{FF2B5EF4-FFF2-40B4-BE49-F238E27FC236}">
                  <a16:creationId xmlns:a16="http://schemas.microsoft.com/office/drawing/2014/main" id="{00000000-0008-0000-2100-00003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54330" name="Option Button 58" hidden="1">
              <a:extLst>
                <a:ext uri="{63B3BB69-23CF-44E3-9099-C40C66FF867C}">
                  <a14:compatExt spid="_x0000_s54330"/>
                </a:ext>
                <a:ext uri="{FF2B5EF4-FFF2-40B4-BE49-F238E27FC236}">
                  <a16:creationId xmlns:a16="http://schemas.microsoft.com/office/drawing/2014/main" id="{00000000-0008-0000-2100-00003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54331" name="Option Button 59" hidden="1">
              <a:extLst>
                <a:ext uri="{63B3BB69-23CF-44E3-9099-C40C66FF867C}">
                  <a14:compatExt spid="_x0000_s54331"/>
                </a:ext>
                <a:ext uri="{FF2B5EF4-FFF2-40B4-BE49-F238E27FC236}">
                  <a16:creationId xmlns:a16="http://schemas.microsoft.com/office/drawing/2014/main" id="{00000000-0008-0000-2100-00003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54332" name="Group Box 60" hidden="1">
              <a:extLst>
                <a:ext uri="{63B3BB69-23CF-44E3-9099-C40C66FF867C}">
                  <a14:compatExt spid="_x0000_s54332"/>
                </a:ext>
                <a:ext uri="{FF2B5EF4-FFF2-40B4-BE49-F238E27FC236}">
                  <a16:creationId xmlns:a16="http://schemas.microsoft.com/office/drawing/2014/main" id="{00000000-0008-0000-2100-00003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54333" name="Option Button 61" hidden="1">
              <a:extLst>
                <a:ext uri="{63B3BB69-23CF-44E3-9099-C40C66FF867C}">
                  <a14:compatExt spid="_x0000_s54333"/>
                </a:ext>
                <a:ext uri="{FF2B5EF4-FFF2-40B4-BE49-F238E27FC236}">
                  <a16:creationId xmlns:a16="http://schemas.microsoft.com/office/drawing/2014/main" id="{00000000-0008-0000-2100-00003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54334" name="Option Button 62" hidden="1">
              <a:extLst>
                <a:ext uri="{63B3BB69-23CF-44E3-9099-C40C66FF867C}">
                  <a14:compatExt spid="_x0000_s54334"/>
                </a:ext>
                <a:ext uri="{FF2B5EF4-FFF2-40B4-BE49-F238E27FC236}">
                  <a16:creationId xmlns:a16="http://schemas.microsoft.com/office/drawing/2014/main" id="{00000000-0008-0000-2100-00003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54335" name="Option Button 63" hidden="1">
              <a:extLst>
                <a:ext uri="{63B3BB69-23CF-44E3-9099-C40C66FF867C}">
                  <a14:compatExt spid="_x0000_s54335"/>
                </a:ext>
                <a:ext uri="{FF2B5EF4-FFF2-40B4-BE49-F238E27FC236}">
                  <a16:creationId xmlns:a16="http://schemas.microsoft.com/office/drawing/2014/main" id="{00000000-0008-0000-2100-00003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54336" name="Group Box 64" hidden="1">
              <a:extLst>
                <a:ext uri="{63B3BB69-23CF-44E3-9099-C40C66FF867C}">
                  <a14:compatExt spid="_x0000_s54336"/>
                </a:ext>
                <a:ext uri="{FF2B5EF4-FFF2-40B4-BE49-F238E27FC236}">
                  <a16:creationId xmlns:a16="http://schemas.microsoft.com/office/drawing/2014/main" id="{00000000-0008-0000-2100-000040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54337" name="Option Button 65" hidden="1">
              <a:extLst>
                <a:ext uri="{63B3BB69-23CF-44E3-9099-C40C66FF867C}">
                  <a14:compatExt spid="_x0000_s54337"/>
                </a:ext>
                <a:ext uri="{FF2B5EF4-FFF2-40B4-BE49-F238E27FC236}">
                  <a16:creationId xmlns:a16="http://schemas.microsoft.com/office/drawing/2014/main" id="{00000000-0008-0000-2100-00004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54338" name="Option Button 66" hidden="1">
              <a:extLst>
                <a:ext uri="{63B3BB69-23CF-44E3-9099-C40C66FF867C}">
                  <a14:compatExt spid="_x0000_s54338"/>
                </a:ext>
                <a:ext uri="{FF2B5EF4-FFF2-40B4-BE49-F238E27FC236}">
                  <a16:creationId xmlns:a16="http://schemas.microsoft.com/office/drawing/2014/main" id="{00000000-0008-0000-2100-00004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54339" name="Option Button 67" hidden="1">
              <a:extLst>
                <a:ext uri="{63B3BB69-23CF-44E3-9099-C40C66FF867C}">
                  <a14:compatExt spid="_x0000_s54339"/>
                </a:ext>
                <a:ext uri="{FF2B5EF4-FFF2-40B4-BE49-F238E27FC236}">
                  <a16:creationId xmlns:a16="http://schemas.microsoft.com/office/drawing/2014/main" id="{00000000-0008-0000-2100-00004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54340" name="Group Box 68" hidden="1">
              <a:extLst>
                <a:ext uri="{63B3BB69-23CF-44E3-9099-C40C66FF867C}">
                  <a14:compatExt spid="_x0000_s54340"/>
                </a:ext>
                <a:ext uri="{FF2B5EF4-FFF2-40B4-BE49-F238E27FC236}">
                  <a16:creationId xmlns:a16="http://schemas.microsoft.com/office/drawing/2014/main" id="{00000000-0008-0000-2100-00004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54341" name="Option Button 69" hidden="1">
              <a:extLst>
                <a:ext uri="{63B3BB69-23CF-44E3-9099-C40C66FF867C}">
                  <a14:compatExt spid="_x0000_s54341"/>
                </a:ext>
                <a:ext uri="{FF2B5EF4-FFF2-40B4-BE49-F238E27FC236}">
                  <a16:creationId xmlns:a16="http://schemas.microsoft.com/office/drawing/2014/main" id="{00000000-0008-0000-2100-00004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54342" name="Option Button 70" hidden="1">
              <a:extLst>
                <a:ext uri="{63B3BB69-23CF-44E3-9099-C40C66FF867C}">
                  <a14:compatExt spid="_x0000_s54342"/>
                </a:ext>
                <a:ext uri="{FF2B5EF4-FFF2-40B4-BE49-F238E27FC236}">
                  <a16:creationId xmlns:a16="http://schemas.microsoft.com/office/drawing/2014/main" id="{00000000-0008-0000-2100-00004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54343" name="Option Button 71" hidden="1">
              <a:extLst>
                <a:ext uri="{63B3BB69-23CF-44E3-9099-C40C66FF867C}">
                  <a14:compatExt spid="_x0000_s54343"/>
                </a:ext>
                <a:ext uri="{FF2B5EF4-FFF2-40B4-BE49-F238E27FC236}">
                  <a16:creationId xmlns:a16="http://schemas.microsoft.com/office/drawing/2014/main" id="{00000000-0008-0000-2100-00004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54344" name="Group Box 72" hidden="1">
              <a:extLst>
                <a:ext uri="{63B3BB69-23CF-44E3-9099-C40C66FF867C}">
                  <a14:compatExt spid="_x0000_s54344"/>
                </a:ext>
                <a:ext uri="{FF2B5EF4-FFF2-40B4-BE49-F238E27FC236}">
                  <a16:creationId xmlns:a16="http://schemas.microsoft.com/office/drawing/2014/main" id="{00000000-0008-0000-2100-00004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54345" name="Option Button 73" hidden="1">
              <a:extLst>
                <a:ext uri="{63B3BB69-23CF-44E3-9099-C40C66FF867C}">
                  <a14:compatExt spid="_x0000_s54345"/>
                </a:ext>
                <a:ext uri="{FF2B5EF4-FFF2-40B4-BE49-F238E27FC236}">
                  <a16:creationId xmlns:a16="http://schemas.microsoft.com/office/drawing/2014/main" id="{00000000-0008-0000-2100-00004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54346" name="Option Button 74" hidden="1">
              <a:extLst>
                <a:ext uri="{63B3BB69-23CF-44E3-9099-C40C66FF867C}">
                  <a14:compatExt spid="_x0000_s54346"/>
                </a:ext>
                <a:ext uri="{FF2B5EF4-FFF2-40B4-BE49-F238E27FC236}">
                  <a16:creationId xmlns:a16="http://schemas.microsoft.com/office/drawing/2014/main" id="{00000000-0008-0000-2100-00004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54347" name="Option Button 75" hidden="1">
              <a:extLst>
                <a:ext uri="{63B3BB69-23CF-44E3-9099-C40C66FF867C}">
                  <a14:compatExt spid="_x0000_s54347"/>
                </a:ext>
                <a:ext uri="{FF2B5EF4-FFF2-40B4-BE49-F238E27FC236}">
                  <a16:creationId xmlns:a16="http://schemas.microsoft.com/office/drawing/2014/main" id="{00000000-0008-0000-2100-00004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54348" name="Group Box 76" hidden="1">
              <a:extLst>
                <a:ext uri="{63B3BB69-23CF-44E3-9099-C40C66FF867C}">
                  <a14:compatExt spid="_x0000_s54348"/>
                </a:ext>
                <a:ext uri="{FF2B5EF4-FFF2-40B4-BE49-F238E27FC236}">
                  <a16:creationId xmlns:a16="http://schemas.microsoft.com/office/drawing/2014/main" id="{00000000-0008-0000-2100-00004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54352" name="Group Box 80" hidden="1">
              <a:extLst>
                <a:ext uri="{63B3BB69-23CF-44E3-9099-C40C66FF867C}">
                  <a14:compatExt spid="_x0000_s54352"/>
                </a:ext>
                <a:ext uri="{FF2B5EF4-FFF2-40B4-BE49-F238E27FC236}">
                  <a16:creationId xmlns:a16="http://schemas.microsoft.com/office/drawing/2014/main" id="{00000000-0008-0000-2100-000050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54353" name="Option Button 81" hidden="1">
              <a:extLst>
                <a:ext uri="{63B3BB69-23CF-44E3-9099-C40C66FF867C}">
                  <a14:compatExt spid="_x0000_s54353"/>
                </a:ext>
                <a:ext uri="{FF2B5EF4-FFF2-40B4-BE49-F238E27FC236}">
                  <a16:creationId xmlns:a16="http://schemas.microsoft.com/office/drawing/2014/main" id="{00000000-0008-0000-2100-00005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54354" name="Option Button 82" hidden="1">
              <a:extLst>
                <a:ext uri="{63B3BB69-23CF-44E3-9099-C40C66FF867C}">
                  <a14:compatExt spid="_x0000_s54354"/>
                </a:ext>
                <a:ext uri="{FF2B5EF4-FFF2-40B4-BE49-F238E27FC236}">
                  <a16:creationId xmlns:a16="http://schemas.microsoft.com/office/drawing/2014/main" id="{00000000-0008-0000-2100-00005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54356" name="Group Box 84" hidden="1">
              <a:extLst>
                <a:ext uri="{63B3BB69-23CF-44E3-9099-C40C66FF867C}">
                  <a14:compatExt spid="_x0000_s54356"/>
                </a:ext>
                <a:ext uri="{FF2B5EF4-FFF2-40B4-BE49-F238E27FC236}">
                  <a16:creationId xmlns:a16="http://schemas.microsoft.com/office/drawing/2014/main" id="{00000000-0008-0000-2100-00005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54357" name="Option Button 85" hidden="1">
              <a:extLst>
                <a:ext uri="{63B3BB69-23CF-44E3-9099-C40C66FF867C}">
                  <a14:compatExt spid="_x0000_s54357"/>
                </a:ext>
                <a:ext uri="{FF2B5EF4-FFF2-40B4-BE49-F238E27FC236}">
                  <a16:creationId xmlns:a16="http://schemas.microsoft.com/office/drawing/2014/main" id="{00000000-0008-0000-2100-00005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54358" name="Option Button 86" hidden="1">
              <a:extLst>
                <a:ext uri="{63B3BB69-23CF-44E3-9099-C40C66FF867C}">
                  <a14:compatExt spid="_x0000_s54358"/>
                </a:ext>
                <a:ext uri="{FF2B5EF4-FFF2-40B4-BE49-F238E27FC236}">
                  <a16:creationId xmlns:a16="http://schemas.microsoft.com/office/drawing/2014/main" id="{00000000-0008-0000-2100-00005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54359" name="Option Button 87" hidden="1">
              <a:extLst>
                <a:ext uri="{63B3BB69-23CF-44E3-9099-C40C66FF867C}">
                  <a14:compatExt spid="_x0000_s54359"/>
                </a:ext>
                <a:ext uri="{FF2B5EF4-FFF2-40B4-BE49-F238E27FC236}">
                  <a16:creationId xmlns:a16="http://schemas.microsoft.com/office/drawing/2014/main" id="{00000000-0008-0000-2100-00005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54360" name="Group Box 88" hidden="1">
              <a:extLst>
                <a:ext uri="{63B3BB69-23CF-44E3-9099-C40C66FF867C}">
                  <a14:compatExt spid="_x0000_s54360"/>
                </a:ext>
                <a:ext uri="{FF2B5EF4-FFF2-40B4-BE49-F238E27FC236}">
                  <a16:creationId xmlns:a16="http://schemas.microsoft.com/office/drawing/2014/main" id="{00000000-0008-0000-2100-00005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54361" name="Option Button 89" hidden="1">
              <a:extLst>
                <a:ext uri="{63B3BB69-23CF-44E3-9099-C40C66FF867C}">
                  <a14:compatExt spid="_x0000_s54361"/>
                </a:ext>
                <a:ext uri="{FF2B5EF4-FFF2-40B4-BE49-F238E27FC236}">
                  <a16:creationId xmlns:a16="http://schemas.microsoft.com/office/drawing/2014/main" id="{00000000-0008-0000-2100-00005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54362" name="Option Button 90" hidden="1">
              <a:extLst>
                <a:ext uri="{63B3BB69-23CF-44E3-9099-C40C66FF867C}">
                  <a14:compatExt spid="_x0000_s54362"/>
                </a:ext>
                <a:ext uri="{FF2B5EF4-FFF2-40B4-BE49-F238E27FC236}">
                  <a16:creationId xmlns:a16="http://schemas.microsoft.com/office/drawing/2014/main" id="{00000000-0008-0000-2100-00005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54363" name="Option Button 91" hidden="1">
              <a:extLst>
                <a:ext uri="{63B3BB69-23CF-44E3-9099-C40C66FF867C}">
                  <a14:compatExt spid="_x0000_s54363"/>
                </a:ext>
                <a:ext uri="{FF2B5EF4-FFF2-40B4-BE49-F238E27FC236}">
                  <a16:creationId xmlns:a16="http://schemas.microsoft.com/office/drawing/2014/main" id="{00000000-0008-0000-2100-00005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54364" name="Group Box 92" hidden="1">
              <a:extLst>
                <a:ext uri="{63B3BB69-23CF-44E3-9099-C40C66FF867C}">
                  <a14:compatExt spid="_x0000_s54364"/>
                </a:ext>
                <a:ext uri="{FF2B5EF4-FFF2-40B4-BE49-F238E27FC236}">
                  <a16:creationId xmlns:a16="http://schemas.microsoft.com/office/drawing/2014/main" id="{00000000-0008-0000-2100-00005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54365" name="Option Button 93" hidden="1">
              <a:extLst>
                <a:ext uri="{63B3BB69-23CF-44E3-9099-C40C66FF867C}">
                  <a14:compatExt spid="_x0000_s54365"/>
                </a:ext>
                <a:ext uri="{FF2B5EF4-FFF2-40B4-BE49-F238E27FC236}">
                  <a16:creationId xmlns:a16="http://schemas.microsoft.com/office/drawing/2014/main" id="{00000000-0008-0000-2100-00005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54366" name="Option Button 94" hidden="1">
              <a:extLst>
                <a:ext uri="{63B3BB69-23CF-44E3-9099-C40C66FF867C}">
                  <a14:compatExt spid="_x0000_s54366"/>
                </a:ext>
                <a:ext uri="{FF2B5EF4-FFF2-40B4-BE49-F238E27FC236}">
                  <a16:creationId xmlns:a16="http://schemas.microsoft.com/office/drawing/2014/main" id="{00000000-0008-0000-2100-00005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54367" name="Option Button 95" hidden="1">
              <a:extLst>
                <a:ext uri="{63B3BB69-23CF-44E3-9099-C40C66FF867C}">
                  <a14:compatExt spid="_x0000_s54367"/>
                </a:ext>
                <a:ext uri="{FF2B5EF4-FFF2-40B4-BE49-F238E27FC236}">
                  <a16:creationId xmlns:a16="http://schemas.microsoft.com/office/drawing/2014/main" id="{00000000-0008-0000-2100-00005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54368" name="Group Box 96" hidden="1">
              <a:extLst>
                <a:ext uri="{63B3BB69-23CF-44E3-9099-C40C66FF867C}">
                  <a14:compatExt spid="_x0000_s54368"/>
                </a:ext>
                <a:ext uri="{FF2B5EF4-FFF2-40B4-BE49-F238E27FC236}">
                  <a16:creationId xmlns:a16="http://schemas.microsoft.com/office/drawing/2014/main" id="{00000000-0008-0000-2100-000060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54369" name="Option Button 97" hidden="1">
              <a:extLst>
                <a:ext uri="{63B3BB69-23CF-44E3-9099-C40C66FF867C}">
                  <a14:compatExt spid="_x0000_s54369"/>
                </a:ext>
                <a:ext uri="{FF2B5EF4-FFF2-40B4-BE49-F238E27FC236}">
                  <a16:creationId xmlns:a16="http://schemas.microsoft.com/office/drawing/2014/main" id="{00000000-0008-0000-2100-00006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54370" name="Option Button 98" hidden="1">
              <a:extLst>
                <a:ext uri="{63B3BB69-23CF-44E3-9099-C40C66FF867C}">
                  <a14:compatExt spid="_x0000_s54370"/>
                </a:ext>
                <a:ext uri="{FF2B5EF4-FFF2-40B4-BE49-F238E27FC236}">
                  <a16:creationId xmlns:a16="http://schemas.microsoft.com/office/drawing/2014/main" id="{00000000-0008-0000-2100-00006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54371" name="Option Button 99" hidden="1">
              <a:extLst>
                <a:ext uri="{63B3BB69-23CF-44E3-9099-C40C66FF867C}">
                  <a14:compatExt spid="_x0000_s54371"/>
                </a:ext>
                <a:ext uri="{FF2B5EF4-FFF2-40B4-BE49-F238E27FC236}">
                  <a16:creationId xmlns:a16="http://schemas.microsoft.com/office/drawing/2014/main" id="{00000000-0008-0000-2100-00006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54372" name="Group Box 100" hidden="1">
              <a:extLst>
                <a:ext uri="{63B3BB69-23CF-44E3-9099-C40C66FF867C}">
                  <a14:compatExt spid="_x0000_s54372"/>
                </a:ext>
                <a:ext uri="{FF2B5EF4-FFF2-40B4-BE49-F238E27FC236}">
                  <a16:creationId xmlns:a16="http://schemas.microsoft.com/office/drawing/2014/main" id="{00000000-0008-0000-2100-00006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54373" name="Option Button 101" hidden="1">
              <a:extLst>
                <a:ext uri="{63B3BB69-23CF-44E3-9099-C40C66FF867C}">
                  <a14:compatExt spid="_x0000_s54373"/>
                </a:ext>
                <a:ext uri="{FF2B5EF4-FFF2-40B4-BE49-F238E27FC236}">
                  <a16:creationId xmlns:a16="http://schemas.microsoft.com/office/drawing/2014/main" id="{00000000-0008-0000-2100-00006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54374" name="Option Button 102" hidden="1">
              <a:extLst>
                <a:ext uri="{63B3BB69-23CF-44E3-9099-C40C66FF867C}">
                  <a14:compatExt spid="_x0000_s54374"/>
                </a:ext>
                <a:ext uri="{FF2B5EF4-FFF2-40B4-BE49-F238E27FC236}">
                  <a16:creationId xmlns:a16="http://schemas.microsoft.com/office/drawing/2014/main" id="{00000000-0008-0000-2100-00006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54375" name="Option Button 103" hidden="1">
              <a:extLst>
                <a:ext uri="{63B3BB69-23CF-44E3-9099-C40C66FF867C}">
                  <a14:compatExt spid="_x0000_s54375"/>
                </a:ext>
                <a:ext uri="{FF2B5EF4-FFF2-40B4-BE49-F238E27FC236}">
                  <a16:creationId xmlns:a16="http://schemas.microsoft.com/office/drawing/2014/main" id="{00000000-0008-0000-2100-00006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54376" name="Group Box 104" hidden="1">
              <a:extLst>
                <a:ext uri="{63B3BB69-23CF-44E3-9099-C40C66FF867C}">
                  <a14:compatExt spid="_x0000_s54376"/>
                </a:ext>
                <a:ext uri="{FF2B5EF4-FFF2-40B4-BE49-F238E27FC236}">
                  <a16:creationId xmlns:a16="http://schemas.microsoft.com/office/drawing/2014/main" id="{00000000-0008-0000-2100-00006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54377" name="Option Button 105" hidden="1">
              <a:extLst>
                <a:ext uri="{63B3BB69-23CF-44E3-9099-C40C66FF867C}">
                  <a14:compatExt spid="_x0000_s54377"/>
                </a:ext>
                <a:ext uri="{FF2B5EF4-FFF2-40B4-BE49-F238E27FC236}">
                  <a16:creationId xmlns:a16="http://schemas.microsoft.com/office/drawing/2014/main" id="{00000000-0008-0000-2100-00006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54378" name="Option Button 106" hidden="1">
              <a:extLst>
                <a:ext uri="{63B3BB69-23CF-44E3-9099-C40C66FF867C}">
                  <a14:compatExt spid="_x0000_s54378"/>
                </a:ext>
                <a:ext uri="{FF2B5EF4-FFF2-40B4-BE49-F238E27FC236}">
                  <a16:creationId xmlns:a16="http://schemas.microsoft.com/office/drawing/2014/main" id="{00000000-0008-0000-2100-00006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54379" name="Option Button 107" hidden="1">
              <a:extLst>
                <a:ext uri="{63B3BB69-23CF-44E3-9099-C40C66FF867C}">
                  <a14:compatExt spid="_x0000_s54379"/>
                </a:ext>
                <a:ext uri="{FF2B5EF4-FFF2-40B4-BE49-F238E27FC236}">
                  <a16:creationId xmlns:a16="http://schemas.microsoft.com/office/drawing/2014/main" id="{00000000-0008-0000-2100-00006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54380" name="Group Box 108" hidden="1">
              <a:extLst>
                <a:ext uri="{63B3BB69-23CF-44E3-9099-C40C66FF867C}">
                  <a14:compatExt spid="_x0000_s54380"/>
                </a:ext>
                <a:ext uri="{FF2B5EF4-FFF2-40B4-BE49-F238E27FC236}">
                  <a16:creationId xmlns:a16="http://schemas.microsoft.com/office/drawing/2014/main" id="{00000000-0008-0000-2100-00006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54381" name="Option Button 109" hidden="1">
              <a:extLst>
                <a:ext uri="{63B3BB69-23CF-44E3-9099-C40C66FF867C}">
                  <a14:compatExt spid="_x0000_s54381"/>
                </a:ext>
                <a:ext uri="{FF2B5EF4-FFF2-40B4-BE49-F238E27FC236}">
                  <a16:creationId xmlns:a16="http://schemas.microsoft.com/office/drawing/2014/main" id="{00000000-0008-0000-2100-00006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54382" name="Option Button 110" hidden="1">
              <a:extLst>
                <a:ext uri="{63B3BB69-23CF-44E3-9099-C40C66FF867C}">
                  <a14:compatExt spid="_x0000_s54382"/>
                </a:ext>
                <a:ext uri="{FF2B5EF4-FFF2-40B4-BE49-F238E27FC236}">
                  <a16:creationId xmlns:a16="http://schemas.microsoft.com/office/drawing/2014/main" id="{00000000-0008-0000-2100-00006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54383" name="Option Button 111" hidden="1">
              <a:extLst>
                <a:ext uri="{63B3BB69-23CF-44E3-9099-C40C66FF867C}">
                  <a14:compatExt spid="_x0000_s54383"/>
                </a:ext>
                <a:ext uri="{FF2B5EF4-FFF2-40B4-BE49-F238E27FC236}">
                  <a16:creationId xmlns:a16="http://schemas.microsoft.com/office/drawing/2014/main" id="{00000000-0008-0000-2100-00006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54384" name="Group Box 112" hidden="1">
              <a:extLst>
                <a:ext uri="{63B3BB69-23CF-44E3-9099-C40C66FF867C}">
                  <a14:compatExt spid="_x0000_s54384"/>
                </a:ext>
                <a:ext uri="{FF2B5EF4-FFF2-40B4-BE49-F238E27FC236}">
                  <a16:creationId xmlns:a16="http://schemas.microsoft.com/office/drawing/2014/main" id="{00000000-0008-0000-2100-000070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54385" name="Option Button 113" hidden="1">
              <a:extLst>
                <a:ext uri="{63B3BB69-23CF-44E3-9099-C40C66FF867C}">
                  <a14:compatExt spid="_x0000_s54385"/>
                </a:ext>
                <a:ext uri="{FF2B5EF4-FFF2-40B4-BE49-F238E27FC236}">
                  <a16:creationId xmlns:a16="http://schemas.microsoft.com/office/drawing/2014/main" id="{00000000-0008-0000-2100-00007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54386" name="Option Button 114" hidden="1">
              <a:extLst>
                <a:ext uri="{63B3BB69-23CF-44E3-9099-C40C66FF867C}">
                  <a14:compatExt spid="_x0000_s54386"/>
                </a:ext>
                <a:ext uri="{FF2B5EF4-FFF2-40B4-BE49-F238E27FC236}">
                  <a16:creationId xmlns:a16="http://schemas.microsoft.com/office/drawing/2014/main" id="{00000000-0008-0000-2100-00007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54387" name="Option Button 115" hidden="1">
              <a:extLst>
                <a:ext uri="{63B3BB69-23CF-44E3-9099-C40C66FF867C}">
                  <a14:compatExt spid="_x0000_s54387"/>
                </a:ext>
                <a:ext uri="{FF2B5EF4-FFF2-40B4-BE49-F238E27FC236}">
                  <a16:creationId xmlns:a16="http://schemas.microsoft.com/office/drawing/2014/main" id="{00000000-0008-0000-2100-00007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54388" name="Group Box 116" hidden="1">
              <a:extLst>
                <a:ext uri="{63B3BB69-23CF-44E3-9099-C40C66FF867C}">
                  <a14:compatExt spid="_x0000_s54388"/>
                </a:ext>
                <a:ext uri="{FF2B5EF4-FFF2-40B4-BE49-F238E27FC236}">
                  <a16:creationId xmlns:a16="http://schemas.microsoft.com/office/drawing/2014/main" id="{00000000-0008-0000-2100-00007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54389" name="Option Button 117" hidden="1">
              <a:extLst>
                <a:ext uri="{63B3BB69-23CF-44E3-9099-C40C66FF867C}">
                  <a14:compatExt spid="_x0000_s54389"/>
                </a:ext>
                <a:ext uri="{FF2B5EF4-FFF2-40B4-BE49-F238E27FC236}">
                  <a16:creationId xmlns:a16="http://schemas.microsoft.com/office/drawing/2014/main" id="{00000000-0008-0000-2100-00007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54390" name="Option Button 118" hidden="1">
              <a:extLst>
                <a:ext uri="{63B3BB69-23CF-44E3-9099-C40C66FF867C}">
                  <a14:compatExt spid="_x0000_s54390"/>
                </a:ext>
                <a:ext uri="{FF2B5EF4-FFF2-40B4-BE49-F238E27FC236}">
                  <a16:creationId xmlns:a16="http://schemas.microsoft.com/office/drawing/2014/main" id="{00000000-0008-0000-2100-00007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54391" name="Option Button 119" hidden="1">
              <a:extLst>
                <a:ext uri="{63B3BB69-23CF-44E3-9099-C40C66FF867C}">
                  <a14:compatExt spid="_x0000_s54391"/>
                </a:ext>
                <a:ext uri="{FF2B5EF4-FFF2-40B4-BE49-F238E27FC236}">
                  <a16:creationId xmlns:a16="http://schemas.microsoft.com/office/drawing/2014/main" id="{00000000-0008-0000-2100-00007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54392" name="Group Box 120" hidden="1">
              <a:extLst>
                <a:ext uri="{63B3BB69-23CF-44E3-9099-C40C66FF867C}">
                  <a14:compatExt spid="_x0000_s54392"/>
                </a:ext>
                <a:ext uri="{FF2B5EF4-FFF2-40B4-BE49-F238E27FC236}">
                  <a16:creationId xmlns:a16="http://schemas.microsoft.com/office/drawing/2014/main" id="{00000000-0008-0000-2100-00007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54402" name="Rectangle 121">
          <a:extLst>
            <a:ext uri="{FF2B5EF4-FFF2-40B4-BE49-F238E27FC236}">
              <a16:creationId xmlns:a16="http://schemas.microsoft.com/office/drawing/2014/main" id="{00000000-0008-0000-2100-000082D4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54403" name="Rectangle 122">
          <a:extLst>
            <a:ext uri="{FF2B5EF4-FFF2-40B4-BE49-F238E27FC236}">
              <a16:creationId xmlns:a16="http://schemas.microsoft.com/office/drawing/2014/main" id="{00000000-0008-0000-2100-000083D4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54404" name="Rectangle 123">
          <a:extLst>
            <a:ext uri="{FF2B5EF4-FFF2-40B4-BE49-F238E27FC236}">
              <a16:creationId xmlns:a16="http://schemas.microsoft.com/office/drawing/2014/main" id="{00000000-0008-0000-2100-000084D4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54396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7CD4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54397" name="Option Button 125" hidden="1">
              <a:extLst>
                <a:ext uri="{63B3BB69-23CF-44E3-9099-C40C66FF867C}">
                  <a14:compatExt spid="_x0000_s54397"/>
                </a:ext>
                <a:ext uri="{FF2B5EF4-FFF2-40B4-BE49-F238E27FC236}">
                  <a16:creationId xmlns:a16="http://schemas.microsoft.com/office/drawing/2014/main" id="{00000000-0008-0000-2100-00007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54398" name="Option Button 126" hidden="1">
              <a:extLst>
                <a:ext uri="{63B3BB69-23CF-44E3-9099-C40C66FF867C}">
                  <a14:compatExt spid="_x0000_s54398"/>
                </a:ext>
                <a:ext uri="{FF2B5EF4-FFF2-40B4-BE49-F238E27FC236}">
                  <a16:creationId xmlns:a16="http://schemas.microsoft.com/office/drawing/2014/main" id="{00000000-0008-0000-2100-00007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54399" name="Option Button 127" hidden="1">
              <a:extLst>
                <a:ext uri="{63B3BB69-23CF-44E3-9099-C40C66FF867C}">
                  <a14:compatExt spid="_x0000_s54399"/>
                </a:ext>
                <a:ext uri="{FF2B5EF4-FFF2-40B4-BE49-F238E27FC236}">
                  <a16:creationId xmlns:a16="http://schemas.microsoft.com/office/drawing/2014/main" id="{00000000-0008-0000-2100-00007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54400" name="Option Button 128" hidden="1">
              <a:extLst>
                <a:ext uri="{63B3BB69-23CF-44E3-9099-C40C66FF867C}">
                  <a14:compatExt spid="_x0000_s54400"/>
                </a:ext>
                <a:ext uri="{FF2B5EF4-FFF2-40B4-BE49-F238E27FC236}">
                  <a16:creationId xmlns:a16="http://schemas.microsoft.com/office/drawing/2014/main" id="{00000000-0008-0000-2100-000080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54401" name="Option Button 129" hidden="1">
              <a:extLst>
                <a:ext uri="{63B3BB69-23CF-44E3-9099-C40C66FF867C}">
                  <a14:compatExt spid="_x0000_s54401"/>
                </a:ext>
                <a:ext uri="{FF2B5EF4-FFF2-40B4-BE49-F238E27FC236}">
                  <a16:creationId xmlns:a16="http://schemas.microsoft.com/office/drawing/2014/main" id="{00000000-0008-0000-2100-00008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55297" name="Option Button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22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55298" name="Option Button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22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55299" name="Option Button 3" hidden="1">
              <a:extLst>
                <a:ext uri="{63B3BB69-23CF-44E3-9099-C40C66FF867C}">
                  <a14:compatExt spid="_x0000_s55299"/>
                </a:ext>
                <a:ext uri="{FF2B5EF4-FFF2-40B4-BE49-F238E27FC236}">
                  <a16:creationId xmlns:a16="http://schemas.microsoft.com/office/drawing/2014/main" id="{00000000-0008-0000-2200-00000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55300" name="Group Box 4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22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55301" name="Option Button 5" hidden="1">
              <a:extLst>
                <a:ext uri="{63B3BB69-23CF-44E3-9099-C40C66FF867C}">
                  <a14:compatExt spid="_x0000_s55301"/>
                </a:ext>
                <a:ext uri="{FF2B5EF4-FFF2-40B4-BE49-F238E27FC236}">
                  <a16:creationId xmlns:a16="http://schemas.microsoft.com/office/drawing/2014/main" id="{00000000-0008-0000-2200-00000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55302" name="Option Button 6" hidden="1">
              <a:extLst>
                <a:ext uri="{63B3BB69-23CF-44E3-9099-C40C66FF867C}">
                  <a14:compatExt spid="_x0000_s55302"/>
                </a:ext>
                <a:ext uri="{FF2B5EF4-FFF2-40B4-BE49-F238E27FC236}">
                  <a16:creationId xmlns:a16="http://schemas.microsoft.com/office/drawing/2014/main" id="{00000000-0008-0000-2200-00000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55303" name="Option Button 7" hidden="1">
              <a:extLst>
                <a:ext uri="{63B3BB69-23CF-44E3-9099-C40C66FF867C}">
                  <a14:compatExt spid="_x0000_s55303"/>
                </a:ext>
                <a:ext uri="{FF2B5EF4-FFF2-40B4-BE49-F238E27FC236}">
                  <a16:creationId xmlns:a16="http://schemas.microsoft.com/office/drawing/2014/main" id="{00000000-0008-0000-2200-00000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55304" name="Group Box 8" hidden="1">
              <a:extLst>
                <a:ext uri="{63B3BB69-23CF-44E3-9099-C40C66FF867C}">
                  <a14:compatExt spid="_x0000_s55304"/>
                </a:ext>
                <a:ext uri="{FF2B5EF4-FFF2-40B4-BE49-F238E27FC236}">
                  <a16:creationId xmlns:a16="http://schemas.microsoft.com/office/drawing/2014/main" id="{00000000-0008-0000-2200-00000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55305" name="Option Button 9" hidden="1">
              <a:extLst>
                <a:ext uri="{63B3BB69-23CF-44E3-9099-C40C66FF867C}">
                  <a14:compatExt spid="_x0000_s55305"/>
                </a:ext>
                <a:ext uri="{FF2B5EF4-FFF2-40B4-BE49-F238E27FC236}">
                  <a16:creationId xmlns:a16="http://schemas.microsoft.com/office/drawing/2014/main" id="{00000000-0008-0000-2200-00000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55306" name="Option Button 10" hidden="1">
              <a:extLst>
                <a:ext uri="{63B3BB69-23CF-44E3-9099-C40C66FF867C}">
                  <a14:compatExt spid="_x0000_s55306"/>
                </a:ext>
                <a:ext uri="{FF2B5EF4-FFF2-40B4-BE49-F238E27FC236}">
                  <a16:creationId xmlns:a16="http://schemas.microsoft.com/office/drawing/2014/main" id="{00000000-0008-0000-2200-00000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55308" name="Group Box 12" hidden="1">
              <a:extLst>
                <a:ext uri="{63B3BB69-23CF-44E3-9099-C40C66FF867C}">
                  <a14:compatExt spid="_x0000_s55308"/>
                </a:ext>
                <a:ext uri="{FF2B5EF4-FFF2-40B4-BE49-F238E27FC236}">
                  <a16:creationId xmlns:a16="http://schemas.microsoft.com/office/drawing/2014/main" id="{00000000-0008-0000-2200-00000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55309" name="Option Button 13" hidden="1">
              <a:extLst>
                <a:ext uri="{63B3BB69-23CF-44E3-9099-C40C66FF867C}">
                  <a14:compatExt spid="_x0000_s55309"/>
                </a:ext>
                <a:ext uri="{FF2B5EF4-FFF2-40B4-BE49-F238E27FC236}">
                  <a16:creationId xmlns:a16="http://schemas.microsoft.com/office/drawing/2014/main" id="{00000000-0008-0000-2200-00000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55310" name="Option Button 14" hidden="1">
              <a:extLst>
                <a:ext uri="{63B3BB69-23CF-44E3-9099-C40C66FF867C}">
                  <a14:compatExt spid="_x0000_s55310"/>
                </a:ext>
                <a:ext uri="{FF2B5EF4-FFF2-40B4-BE49-F238E27FC236}">
                  <a16:creationId xmlns:a16="http://schemas.microsoft.com/office/drawing/2014/main" id="{00000000-0008-0000-2200-00000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55311" name="Option Button 15" hidden="1">
              <a:extLst>
                <a:ext uri="{63B3BB69-23CF-44E3-9099-C40C66FF867C}">
                  <a14:compatExt spid="_x0000_s55311"/>
                </a:ext>
                <a:ext uri="{FF2B5EF4-FFF2-40B4-BE49-F238E27FC236}">
                  <a16:creationId xmlns:a16="http://schemas.microsoft.com/office/drawing/2014/main" id="{00000000-0008-0000-2200-00000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55312" name="Group Box 16" hidden="1">
              <a:extLst>
                <a:ext uri="{63B3BB69-23CF-44E3-9099-C40C66FF867C}">
                  <a14:compatExt spid="_x0000_s55312"/>
                </a:ext>
                <a:ext uri="{FF2B5EF4-FFF2-40B4-BE49-F238E27FC236}">
                  <a16:creationId xmlns:a16="http://schemas.microsoft.com/office/drawing/2014/main" id="{00000000-0008-0000-2200-00001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55313" name="Option Button 17" hidden="1">
              <a:extLst>
                <a:ext uri="{63B3BB69-23CF-44E3-9099-C40C66FF867C}">
                  <a14:compatExt spid="_x0000_s55313"/>
                </a:ext>
                <a:ext uri="{FF2B5EF4-FFF2-40B4-BE49-F238E27FC236}">
                  <a16:creationId xmlns:a16="http://schemas.microsoft.com/office/drawing/2014/main" id="{00000000-0008-0000-2200-00001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55314" name="Option Button 18" hidden="1">
              <a:extLst>
                <a:ext uri="{63B3BB69-23CF-44E3-9099-C40C66FF867C}">
                  <a14:compatExt spid="_x0000_s55314"/>
                </a:ext>
                <a:ext uri="{FF2B5EF4-FFF2-40B4-BE49-F238E27FC236}">
                  <a16:creationId xmlns:a16="http://schemas.microsoft.com/office/drawing/2014/main" id="{00000000-0008-0000-2200-00001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55315" name="Option Button 19" hidden="1">
              <a:extLst>
                <a:ext uri="{63B3BB69-23CF-44E3-9099-C40C66FF867C}">
                  <a14:compatExt spid="_x0000_s55315"/>
                </a:ext>
                <a:ext uri="{FF2B5EF4-FFF2-40B4-BE49-F238E27FC236}">
                  <a16:creationId xmlns:a16="http://schemas.microsoft.com/office/drawing/2014/main" id="{00000000-0008-0000-2200-00001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55316" name="Group Box 20" hidden="1">
              <a:extLst>
                <a:ext uri="{63B3BB69-23CF-44E3-9099-C40C66FF867C}">
                  <a14:compatExt spid="_x0000_s55316"/>
                </a:ext>
                <a:ext uri="{FF2B5EF4-FFF2-40B4-BE49-F238E27FC236}">
                  <a16:creationId xmlns:a16="http://schemas.microsoft.com/office/drawing/2014/main" id="{00000000-0008-0000-2200-00001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55317" name="Option Button 21" hidden="1">
              <a:extLst>
                <a:ext uri="{63B3BB69-23CF-44E3-9099-C40C66FF867C}">
                  <a14:compatExt spid="_x0000_s55317"/>
                </a:ext>
                <a:ext uri="{FF2B5EF4-FFF2-40B4-BE49-F238E27FC236}">
                  <a16:creationId xmlns:a16="http://schemas.microsoft.com/office/drawing/2014/main" id="{00000000-0008-0000-2200-00001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55318" name="Option Button 22" hidden="1">
              <a:extLst>
                <a:ext uri="{63B3BB69-23CF-44E3-9099-C40C66FF867C}">
                  <a14:compatExt spid="_x0000_s55318"/>
                </a:ext>
                <a:ext uri="{FF2B5EF4-FFF2-40B4-BE49-F238E27FC236}">
                  <a16:creationId xmlns:a16="http://schemas.microsoft.com/office/drawing/2014/main" id="{00000000-0008-0000-2200-00001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55319" name="Option Button 23" hidden="1">
              <a:extLst>
                <a:ext uri="{63B3BB69-23CF-44E3-9099-C40C66FF867C}">
                  <a14:compatExt spid="_x0000_s55319"/>
                </a:ext>
                <a:ext uri="{FF2B5EF4-FFF2-40B4-BE49-F238E27FC236}">
                  <a16:creationId xmlns:a16="http://schemas.microsoft.com/office/drawing/2014/main" id="{00000000-0008-0000-2200-00001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55320" name="Group Box 24" hidden="1">
              <a:extLst>
                <a:ext uri="{63B3BB69-23CF-44E3-9099-C40C66FF867C}">
                  <a14:compatExt spid="_x0000_s55320"/>
                </a:ext>
                <a:ext uri="{FF2B5EF4-FFF2-40B4-BE49-F238E27FC236}">
                  <a16:creationId xmlns:a16="http://schemas.microsoft.com/office/drawing/2014/main" id="{00000000-0008-0000-2200-00001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55321" name="Option Button 25" hidden="1">
              <a:extLst>
                <a:ext uri="{63B3BB69-23CF-44E3-9099-C40C66FF867C}">
                  <a14:compatExt spid="_x0000_s55321"/>
                </a:ext>
                <a:ext uri="{FF2B5EF4-FFF2-40B4-BE49-F238E27FC236}">
                  <a16:creationId xmlns:a16="http://schemas.microsoft.com/office/drawing/2014/main" id="{00000000-0008-0000-2200-00001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55322" name="Option Button 26" hidden="1">
              <a:extLst>
                <a:ext uri="{63B3BB69-23CF-44E3-9099-C40C66FF867C}">
                  <a14:compatExt spid="_x0000_s55322"/>
                </a:ext>
                <a:ext uri="{FF2B5EF4-FFF2-40B4-BE49-F238E27FC236}">
                  <a16:creationId xmlns:a16="http://schemas.microsoft.com/office/drawing/2014/main" id="{00000000-0008-0000-2200-00001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55323" name="Option Button 27" hidden="1">
              <a:extLst>
                <a:ext uri="{63B3BB69-23CF-44E3-9099-C40C66FF867C}">
                  <a14:compatExt spid="_x0000_s55323"/>
                </a:ext>
                <a:ext uri="{FF2B5EF4-FFF2-40B4-BE49-F238E27FC236}">
                  <a16:creationId xmlns:a16="http://schemas.microsoft.com/office/drawing/2014/main" id="{00000000-0008-0000-2200-00001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55324" name="Group Box 28" hidden="1">
              <a:extLst>
                <a:ext uri="{63B3BB69-23CF-44E3-9099-C40C66FF867C}">
                  <a14:compatExt spid="_x0000_s55324"/>
                </a:ext>
                <a:ext uri="{FF2B5EF4-FFF2-40B4-BE49-F238E27FC236}">
                  <a16:creationId xmlns:a16="http://schemas.microsoft.com/office/drawing/2014/main" id="{00000000-0008-0000-2200-00001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55325" name="Option Button 29" hidden="1">
              <a:extLst>
                <a:ext uri="{63B3BB69-23CF-44E3-9099-C40C66FF867C}">
                  <a14:compatExt spid="_x0000_s55325"/>
                </a:ext>
                <a:ext uri="{FF2B5EF4-FFF2-40B4-BE49-F238E27FC236}">
                  <a16:creationId xmlns:a16="http://schemas.microsoft.com/office/drawing/2014/main" id="{00000000-0008-0000-2200-00001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55326" name="Option Button 30" hidden="1">
              <a:extLst>
                <a:ext uri="{63B3BB69-23CF-44E3-9099-C40C66FF867C}">
                  <a14:compatExt spid="_x0000_s55326"/>
                </a:ext>
                <a:ext uri="{FF2B5EF4-FFF2-40B4-BE49-F238E27FC236}">
                  <a16:creationId xmlns:a16="http://schemas.microsoft.com/office/drawing/2014/main" id="{00000000-0008-0000-2200-00001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55327" name="Option Button 31" hidden="1">
              <a:extLst>
                <a:ext uri="{63B3BB69-23CF-44E3-9099-C40C66FF867C}">
                  <a14:compatExt spid="_x0000_s55327"/>
                </a:ext>
                <a:ext uri="{FF2B5EF4-FFF2-40B4-BE49-F238E27FC236}">
                  <a16:creationId xmlns:a16="http://schemas.microsoft.com/office/drawing/2014/main" id="{00000000-0008-0000-2200-00001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55328" name="Group Box 32" hidden="1">
              <a:extLst>
                <a:ext uri="{63B3BB69-23CF-44E3-9099-C40C66FF867C}">
                  <a14:compatExt spid="_x0000_s55328"/>
                </a:ext>
                <a:ext uri="{FF2B5EF4-FFF2-40B4-BE49-F238E27FC236}">
                  <a16:creationId xmlns:a16="http://schemas.microsoft.com/office/drawing/2014/main" id="{00000000-0008-0000-2200-00002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55329" name="Option Button 33" hidden="1">
              <a:extLst>
                <a:ext uri="{63B3BB69-23CF-44E3-9099-C40C66FF867C}">
                  <a14:compatExt spid="_x0000_s55329"/>
                </a:ext>
                <a:ext uri="{FF2B5EF4-FFF2-40B4-BE49-F238E27FC236}">
                  <a16:creationId xmlns:a16="http://schemas.microsoft.com/office/drawing/2014/main" id="{00000000-0008-0000-2200-00002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55330" name="Option Button 34" hidden="1">
              <a:extLst>
                <a:ext uri="{63B3BB69-23CF-44E3-9099-C40C66FF867C}">
                  <a14:compatExt spid="_x0000_s55330"/>
                </a:ext>
                <a:ext uri="{FF2B5EF4-FFF2-40B4-BE49-F238E27FC236}">
                  <a16:creationId xmlns:a16="http://schemas.microsoft.com/office/drawing/2014/main" id="{00000000-0008-0000-2200-00002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55331" name="Option Button 35" hidden="1">
              <a:extLst>
                <a:ext uri="{63B3BB69-23CF-44E3-9099-C40C66FF867C}">
                  <a14:compatExt spid="_x0000_s55331"/>
                </a:ext>
                <a:ext uri="{FF2B5EF4-FFF2-40B4-BE49-F238E27FC236}">
                  <a16:creationId xmlns:a16="http://schemas.microsoft.com/office/drawing/2014/main" id="{00000000-0008-0000-2200-00002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55332" name="Group Box 36" hidden="1">
              <a:extLst>
                <a:ext uri="{63B3BB69-23CF-44E3-9099-C40C66FF867C}">
                  <a14:compatExt spid="_x0000_s55332"/>
                </a:ext>
                <a:ext uri="{FF2B5EF4-FFF2-40B4-BE49-F238E27FC236}">
                  <a16:creationId xmlns:a16="http://schemas.microsoft.com/office/drawing/2014/main" id="{00000000-0008-0000-2200-00002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55333" name="Option Button 37" hidden="1">
              <a:extLst>
                <a:ext uri="{63B3BB69-23CF-44E3-9099-C40C66FF867C}">
                  <a14:compatExt spid="_x0000_s55333"/>
                </a:ext>
                <a:ext uri="{FF2B5EF4-FFF2-40B4-BE49-F238E27FC236}">
                  <a16:creationId xmlns:a16="http://schemas.microsoft.com/office/drawing/2014/main" id="{00000000-0008-0000-2200-00002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55334" name="Option Button 38" hidden="1">
              <a:extLst>
                <a:ext uri="{63B3BB69-23CF-44E3-9099-C40C66FF867C}">
                  <a14:compatExt spid="_x0000_s55334"/>
                </a:ext>
                <a:ext uri="{FF2B5EF4-FFF2-40B4-BE49-F238E27FC236}">
                  <a16:creationId xmlns:a16="http://schemas.microsoft.com/office/drawing/2014/main" id="{00000000-0008-0000-2200-00002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55335" name="Option Button 39" hidden="1">
              <a:extLst>
                <a:ext uri="{63B3BB69-23CF-44E3-9099-C40C66FF867C}">
                  <a14:compatExt spid="_x0000_s55335"/>
                </a:ext>
                <a:ext uri="{FF2B5EF4-FFF2-40B4-BE49-F238E27FC236}">
                  <a16:creationId xmlns:a16="http://schemas.microsoft.com/office/drawing/2014/main" id="{00000000-0008-0000-2200-00002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55336" name="Group Box 40" hidden="1">
              <a:extLst>
                <a:ext uri="{63B3BB69-23CF-44E3-9099-C40C66FF867C}">
                  <a14:compatExt spid="_x0000_s55336"/>
                </a:ext>
                <a:ext uri="{FF2B5EF4-FFF2-40B4-BE49-F238E27FC236}">
                  <a16:creationId xmlns:a16="http://schemas.microsoft.com/office/drawing/2014/main" id="{00000000-0008-0000-2200-00002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55337" name="Option Button 41" hidden="1">
              <a:extLst>
                <a:ext uri="{63B3BB69-23CF-44E3-9099-C40C66FF867C}">
                  <a14:compatExt spid="_x0000_s55337"/>
                </a:ext>
                <a:ext uri="{FF2B5EF4-FFF2-40B4-BE49-F238E27FC236}">
                  <a16:creationId xmlns:a16="http://schemas.microsoft.com/office/drawing/2014/main" id="{00000000-0008-0000-2200-00002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55338" name="Option Button 42" hidden="1">
              <a:extLst>
                <a:ext uri="{63B3BB69-23CF-44E3-9099-C40C66FF867C}">
                  <a14:compatExt spid="_x0000_s55338"/>
                </a:ext>
                <a:ext uri="{FF2B5EF4-FFF2-40B4-BE49-F238E27FC236}">
                  <a16:creationId xmlns:a16="http://schemas.microsoft.com/office/drawing/2014/main" id="{00000000-0008-0000-2200-00002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55339" name="Option Button 43" hidden="1">
              <a:extLst>
                <a:ext uri="{63B3BB69-23CF-44E3-9099-C40C66FF867C}">
                  <a14:compatExt spid="_x0000_s55339"/>
                </a:ext>
                <a:ext uri="{FF2B5EF4-FFF2-40B4-BE49-F238E27FC236}">
                  <a16:creationId xmlns:a16="http://schemas.microsoft.com/office/drawing/2014/main" id="{00000000-0008-0000-2200-00002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55340" name="Group Box 44" hidden="1">
              <a:extLst>
                <a:ext uri="{63B3BB69-23CF-44E3-9099-C40C66FF867C}">
                  <a14:compatExt spid="_x0000_s55340"/>
                </a:ext>
                <a:ext uri="{FF2B5EF4-FFF2-40B4-BE49-F238E27FC236}">
                  <a16:creationId xmlns:a16="http://schemas.microsoft.com/office/drawing/2014/main" id="{00000000-0008-0000-2200-00002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55341" name="Option Button 45" hidden="1">
              <a:extLst>
                <a:ext uri="{63B3BB69-23CF-44E3-9099-C40C66FF867C}">
                  <a14:compatExt spid="_x0000_s55341"/>
                </a:ext>
                <a:ext uri="{FF2B5EF4-FFF2-40B4-BE49-F238E27FC236}">
                  <a16:creationId xmlns:a16="http://schemas.microsoft.com/office/drawing/2014/main" id="{00000000-0008-0000-2200-00002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55342" name="Option Button 46" hidden="1">
              <a:extLst>
                <a:ext uri="{63B3BB69-23CF-44E3-9099-C40C66FF867C}">
                  <a14:compatExt spid="_x0000_s55342"/>
                </a:ext>
                <a:ext uri="{FF2B5EF4-FFF2-40B4-BE49-F238E27FC236}">
                  <a16:creationId xmlns:a16="http://schemas.microsoft.com/office/drawing/2014/main" id="{00000000-0008-0000-2200-00002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55343" name="Option Button 47" hidden="1">
              <a:extLst>
                <a:ext uri="{63B3BB69-23CF-44E3-9099-C40C66FF867C}">
                  <a14:compatExt spid="_x0000_s55343"/>
                </a:ext>
                <a:ext uri="{FF2B5EF4-FFF2-40B4-BE49-F238E27FC236}">
                  <a16:creationId xmlns:a16="http://schemas.microsoft.com/office/drawing/2014/main" id="{00000000-0008-0000-2200-00002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55344" name="Group Box 48" hidden="1">
              <a:extLst>
                <a:ext uri="{63B3BB69-23CF-44E3-9099-C40C66FF867C}">
                  <a14:compatExt spid="_x0000_s55344"/>
                </a:ext>
                <a:ext uri="{FF2B5EF4-FFF2-40B4-BE49-F238E27FC236}">
                  <a16:creationId xmlns:a16="http://schemas.microsoft.com/office/drawing/2014/main" id="{00000000-0008-0000-2200-00003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55345" name="Option Button 49" hidden="1">
              <a:extLst>
                <a:ext uri="{63B3BB69-23CF-44E3-9099-C40C66FF867C}">
                  <a14:compatExt spid="_x0000_s55345"/>
                </a:ext>
                <a:ext uri="{FF2B5EF4-FFF2-40B4-BE49-F238E27FC236}">
                  <a16:creationId xmlns:a16="http://schemas.microsoft.com/office/drawing/2014/main" id="{00000000-0008-0000-2200-00003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55346" name="Option Button 50" hidden="1">
              <a:extLst>
                <a:ext uri="{63B3BB69-23CF-44E3-9099-C40C66FF867C}">
                  <a14:compatExt spid="_x0000_s55346"/>
                </a:ext>
                <a:ext uri="{FF2B5EF4-FFF2-40B4-BE49-F238E27FC236}">
                  <a16:creationId xmlns:a16="http://schemas.microsoft.com/office/drawing/2014/main" id="{00000000-0008-0000-2200-00003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55347" name="Option Button 51" hidden="1">
              <a:extLst>
                <a:ext uri="{63B3BB69-23CF-44E3-9099-C40C66FF867C}">
                  <a14:compatExt spid="_x0000_s55347"/>
                </a:ext>
                <a:ext uri="{FF2B5EF4-FFF2-40B4-BE49-F238E27FC236}">
                  <a16:creationId xmlns:a16="http://schemas.microsoft.com/office/drawing/2014/main" id="{00000000-0008-0000-2200-00003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55348" name="Group Box 52" hidden="1">
              <a:extLst>
                <a:ext uri="{63B3BB69-23CF-44E3-9099-C40C66FF867C}">
                  <a14:compatExt spid="_x0000_s55348"/>
                </a:ext>
                <a:ext uri="{FF2B5EF4-FFF2-40B4-BE49-F238E27FC236}">
                  <a16:creationId xmlns:a16="http://schemas.microsoft.com/office/drawing/2014/main" id="{00000000-0008-0000-2200-00003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55349" name="Option Button 53" hidden="1">
              <a:extLst>
                <a:ext uri="{63B3BB69-23CF-44E3-9099-C40C66FF867C}">
                  <a14:compatExt spid="_x0000_s55349"/>
                </a:ext>
                <a:ext uri="{FF2B5EF4-FFF2-40B4-BE49-F238E27FC236}">
                  <a16:creationId xmlns:a16="http://schemas.microsoft.com/office/drawing/2014/main" id="{00000000-0008-0000-2200-00003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55350" name="Option Button 54" hidden="1">
              <a:extLst>
                <a:ext uri="{63B3BB69-23CF-44E3-9099-C40C66FF867C}">
                  <a14:compatExt spid="_x0000_s55350"/>
                </a:ext>
                <a:ext uri="{FF2B5EF4-FFF2-40B4-BE49-F238E27FC236}">
                  <a16:creationId xmlns:a16="http://schemas.microsoft.com/office/drawing/2014/main" id="{00000000-0008-0000-2200-00003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55351" name="Option Button 55" hidden="1">
              <a:extLst>
                <a:ext uri="{63B3BB69-23CF-44E3-9099-C40C66FF867C}">
                  <a14:compatExt spid="_x0000_s55351"/>
                </a:ext>
                <a:ext uri="{FF2B5EF4-FFF2-40B4-BE49-F238E27FC236}">
                  <a16:creationId xmlns:a16="http://schemas.microsoft.com/office/drawing/2014/main" id="{00000000-0008-0000-2200-00003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55352" name="Group Box 56" hidden="1">
              <a:extLst>
                <a:ext uri="{63B3BB69-23CF-44E3-9099-C40C66FF867C}">
                  <a14:compatExt spid="_x0000_s55352"/>
                </a:ext>
                <a:ext uri="{FF2B5EF4-FFF2-40B4-BE49-F238E27FC236}">
                  <a16:creationId xmlns:a16="http://schemas.microsoft.com/office/drawing/2014/main" id="{00000000-0008-0000-2200-00003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55353" name="Option Button 57" hidden="1">
              <a:extLst>
                <a:ext uri="{63B3BB69-23CF-44E3-9099-C40C66FF867C}">
                  <a14:compatExt spid="_x0000_s55353"/>
                </a:ext>
                <a:ext uri="{FF2B5EF4-FFF2-40B4-BE49-F238E27FC236}">
                  <a16:creationId xmlns:a16="http://schemas.microsoft.com/office/drawing/2014/main" id="{00000000-0008-0000-2200-00003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55354" name="Option Button 58" hidden="1">
              <a:extLst>
                <a:ext uri="{63B3BB69-23CF-44E3-9099-C40C66FF867C}">
                  <a14:compatExt spid="_x0000_s55354"/>
                </a:ext>
                <a:ext uri="{FF2B5EF4-FFF2-40B4-BE49-F238E27FC236}">
                  <a16:creationId xmlns:a16="http://schemas.microsoft.com/office/drawing/2014/main" id="{00000000-0008-0000-2200-00003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55355" name="Option Button 59" hidden="1">
              <a:extLst>
                <a:ext uri="{63B3BB69-23CF-44E3-9099-C40C66FF867C}">
                  <a14:compatExt spid="_x0000_s55355"/>
                </a:ext>
                <a:ext uri="{FF2B5EF4-FFF2-40B4-BE49-F238E27FC236}">
                  <a16:creationId xmlns:a16="http://schemas.microsoft.com/office/drawing/2014/main" id="{00000000-0008-0000-2200-00003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55356" name="Group Box 60" hidden="1">
              <a:extLst>
                <a:ext uri="{63B3BB69-23CF-44E3-9099-C40C66FF867C}">
                  <a14:compatExt spid="_x0000_s55356"/>
                </a:ext>
                <a:ext uri="{FF2B5EF4-FFF2-40B4-BE49-F238E27FC236}">
                  <a16:creationId xmlns:a16="http://schemas.microsoft.com/office/drawing/2014/main" id="{00000000-0008-0000-2200-00003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55357" name="Option Button 61" hidden="1">
              <a:extLst>
                <a:ext uri="{63B3BB69-23CF-44E3-9099-C40C66FF867C}">
                  <a14:compatExt spid="_x0000_s55357"/>
                </a:ext>
                <a:ext uri="{FF2B5EF4-FFF2-40B4-BE49-F238E27FC236}">
                  <a16:creationId xmlns:a16="http://schemas.microsoft.com/office/drawing/2014/main" id="{00000000-0008-0000-2200-00003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55358" name="Option Button 62" hidden="1">
              <a:extLst>
                <a:ext uri="{63B3BB69-23CF-44E3-9099-C40C66FF867C}">
                  <a14:compatExt spid="_x0000_s55358"/>
                </a:ext>
                <a:ext uri="{FF2B5EF4-FFF2-40B4-BE49-F238E27FC236}">
                  <a16:creationId xmlns:a16="http://schemas.microsoft.com/office/drawing/2014/main" id="{00000000-0008-0000-2200-00003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55359" name="Option Button 63" hidden="1">
              <a:extLst>
                <a:ext uri="{63B3BB69-23CF-44E3-9099-C40C66FF867C}">
                  <a14:compatExt spid="_x0000_s55359"/>
                </a:ext>
                <a:ext uri="{FF2B5EF4-FFF2-40B4-BE49-F238E27FC236}">
                  <a16:creationId xmlns:a16="http://schemas.microsoft.com/office/drawing/2014/main" id="{00000000-0008-0000-2200-00003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55360" name="Group Box 64" hidden="1">
              <a:extLst>
                <a:ext uri="{63B3BB69-23CF-44E3-9099-C40C66FF867C}">
                  <a14:compatExt spid="_x0000_s55360"/>
                </a:ext>
                <a:ext uri="{FF2B5EF4-FFF2-40B4-BE49-F238E27FC236}">
                  <a16:creationId xmlns:a16="http://schemas.microsoft.com/office/drawing/2014/main" id="{00000000-0008-0000-2200-00004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55361" name="Option Button 65" hidden="1">
              <a:extLst>
                <a:ext uri="{63B3BB69-23CF-44E3-9099-C40C66FF867C}">
                  <a14:compatExt spid="_x0000_s55361"/>
                </a:ext>
                <a:ext uri="{FF2B5EF4-FFF2-40B4-BE49-F238E27FC236}">
                  <a16:creationId xmlns:a16="http://schemas.microsoft.com/office/drawing/2014/main" id="{00000000-0008-0000-2200-00004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55362" name="Option Button 66" hidden="1">
              <a:extLst>
                <a:ext uri="{63B3BB69-23CF-44E3-9099-C40C66FF867C}">
                  <a14:compatExt spid="_x0000_s55362"/>
                </a:ext>
                <a:ext uri="{FF2B5EF4-FFF2-40B4-BE49-F238E27FC236}">
                  <a16:creationId xmlns:a16="http://schemas.microsoft.com/office/drawing/2014/main" id="{00000000-0008-0000-2200-00004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55363" name="Option Button 67" hidden="1">
              <a:extLst>
                <a:ext uri="{63B3BB69-23CF-44E3-9099-C40C66FF867C}">
                  <a14:compatExt spid="_x0000_s55363"/>
                </a:ext>
                <a:ext uri="{FF2B5EF4-FFF2-40B4-BE49-F238E27FC236}">
                  <a16:creationId xmlns:a16="http://schemas.microsoft.com/office/drawing/2014/main" id="{00000000-0008-0000-2200-00004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55364" name="Group Box 68" hidden="1">
              <a:extLst>
                <a:ext uri="{63B3BB69-23CF-44E3-9099-C40C66FF867C}">
                  <a14:compatExt spid="_x0000_s55364"/>
                </a:ext>
                <a:ext uri="{FF2B5EF4-FFF2-40B4-BE49-F238E27FC236}">
                  <a16:creationId xmlns:a16="http://schemas.microsoft.com/office/drawing/2014/main" id="{00000000-0008-0000-2200-00004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55365" name="Option Button 69" hidden="1">
              <a:extLst>
                <a:ext uri="{63B3BB69-23CF-44E3-9099-C40C66FF867C}">
                  <a14:compatExt spid="_x0000_s55365"/>
                </a:ext>
                <a:ext uri="{FF2B5EF4-FFF2-40B4-BE49-F238E27FC236}">
                  <a16:creationId xmlns:a16="http://schemas.microsoft.com/office/drawing/2014/main" id="{00000000-0008-0000-2200-00004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55366" name="Option Button 70" hidden="1">
              <a:extLst>
                <a:ext uri="{63B3BB69-23CF-44E3-9099-C40C66FF867C}">
                  <a14:compatExt spid="_x0000_s55366"/>
                </a:ext>
                <a:ext uri="{FF2B5EF4-FFF2-40B4-BE49-F238E27FC236}">
                  <a16:creationId xmlns:a16="http://schemas.microsoft.com/office/drawing/2014/main" id="{00000000-0008-0000-2200-00004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55367" name="Option Button 71" hidden="1">
              <a:extLst>
                <a:ext uri="{63B3BB69-23CF-44E3-9099-C40C66FF867C}">
                  <a14:compatExt spid="_x0000_s55367"/>
                </a:ext>
                <a:ext uri="{FF2B5EF4-FFF2-40B4-BE49-F238E27FC236}">
                  <a16:creationId xmlns:a16="http://schemas.microsoft.com/office/drawing/2014/main" id="{00000000-0008-0000-2200-00004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55368" name="Group Box 72" hidden="1">
              <a:extLst>
                <a:ext uri="{63B3BB69-23CF-44E3-9099-C40C66FF867C}">
                  <a14:compatExt spid="_x0000_s55368"/>
                </a:ext>
                <a:ext uri="{FF2B5EF4-FFF2-40B4-BE49-F238E27FC236}">
                  <a16:creationId xmlns:a16="http://schemas.microsoft.com/office/drawing/2014/main" id="{00000000-0008-0000-2200-00004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55369" name="Option Button 73" hidden="1">
              <a:extLst>
                <a:ext uri="{63B3BB69-23CF-44E3-9099-C40C66FF867C}">
                  <a14:compatExt spid="_x0000_s55369"/>
                </a:ext>
                <a:ext uri="{FF2B5EF4-FFF2-40B4-BE49-F238E27FC236}">
                  <a16:creationId xmlns:a16="http://schemas.microsoft.com/office/drawing/2014/main" id="{00000000-0008-0000-2200-00004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55370" name="Option Button 74" hidden="1">
              <a:extLst>
                <a:ext uri="{63B3BB69-23CF-44E3-9099-C40C66FF867C}">
                  <a14:compatExt spid="_x0000_s55370"/>
                </a:ext>
                <a:ext uri="{FF2B5EF4-FFF2-40B4-BE49-F238E27FC236}">
                  <a16:creationId xmlns:a16="http://schemas.microsoft.com/office/drawing/2014/main" id="{00000000-0008-0000-2200-00004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55371" name="Option Button 75" hidden="1">
              <a:extLst>
                <a:ext uri="{63B3BB69-23CF-44E3-9099-C40C66FF867C}">
                  <a14:compatExt spid="_x0000_s55371"/>
                </a:ext>
                <a:ext uri="{FF2B5EF4-FFF2-40B4-BE49-F238E27FC236}">
                  <a16:creationId xmlns:a16="http://schemas.microsoft.com/office/drawing/2014/main" id="{00000000-0008-0000-2200-00004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55372" name="Group Box 76" hidden="1">
              <a:extLst>
                <a:ext uri="{63B3BB69-23CF-44E3-9099-C40C66FF867C}">
                  <a14:compatExt spid="_x0000_s55372"/>
                </a:ext>
                <a:ext uri="{FF2B5EF4-FFF2-40B4-BE49-F238E27FC236}">
                  <a16:creationId xmlns:a16="http://schemas.microsoft.com/office/drawing/2014/main" id="{00000000-0008-0000-2200-00004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55376" name="Group Box 80" hidden="1">
              <a:extLst>
                <a:ext uri="{63B3BB69-23CF-44E3-9099-C40C66FF867C}">
                  <a14:compatExt spid="_x0000_s55376"/>
                </a:ext>
                <a:ext uri="{FF2B5EF4-FFF2-40B4-BE49-F238E27FC236}">
                  <a16:creationId xmlns:a16="http://schemas.microsoft.com/office/drawing/2014/main" id="{00000000-0008-0000-2200-00005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55377" name="Option Button 81" hidden="1">
              <a:extLst>
                <a:ext uri="{63B3BB69-23CF-44E3-9099-C40C66FF867C}">
                  <a14:compatExt spid="_x0000_s55377"/>
                </a:ext>
                <a:ext uri="{FF2B5EF4-FFF2-40B4-BE49-F238E27FC236}">
                  <a16:creationId xmlns:a16="http://schemas.microsoft.com/office/drawing/2014/main" id="{00000000-0008-0000-2200-00005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55378" name="Option Button 82" hidden="1">
              <a:extLst>
                <a:ext uri="{63B3BB69-23CF-44E3-9099-C40C66FF867C}">
                  <a14:compatExt spid="_x0000_s55378"/>
                </a:ext>
                <a:ext uri="{FF2B5EF4-FFF2-40B4-BE49-F238E27FC236}">
                  <a16:creationId xmlns:a16="http://schemas.microsoft.com/office/drawing/2014/main" id="{00000000-0008-0000-2200-00005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55380" name="Group Box 84" hidden="1">
              <a:extLst>
                <a:ext uri="{63B3BB69-23CF-44E3-9099-C40C66FF867C}">
                  <a14:compatExt spid="_x0000_s55380"/>
                </a:ext>
                <a:ext uri="{FF2B5EF4-FFF2-40B4-BE49-F238E27FC236}">
                  <a16:creationId xmlns:a16="http://schemas.microsoft.com/office/drawing/2014/main" id="{00000000-0008-0000-2200-00005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55381" name="Option Button 85" hidden="1">
              <a:extLst>
                <a:ext uri="{63B3BB69-23CF-44E3-9099-C40C66FF867C}">
                  <a14:compatExt spid="_x0000_s55381"/>
                </a:ext>
                <a:ext uri="{FF2B5EF4-FFF2-40B4-BE49-F238E27FC236}">
                  <a16:creationId xmlns:a16="http://schemas.microsoft.com/office/drawing/2014/main" id="{00000000-0008-0000-2200-00005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55382" name="Option Button 86" hidden="1">
              <a:extLst>
                <a:ext uri="{63B3BB69-23CF-44E3-9099-C40C66FF867C}">
                  <a14:compatExt spid="_x0000_s55382"/>
                </a:ext>
                <a:ext uri="{FF2B5EF4-FFF2-40B4-BE49-F238E27FC236}">
                  <a16:creationId xmlns:a16="http://schemas.microsoft.com/office/drawing/2014/main" id="{00000000-0008-0000-2200-00005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55383" name="Option Button 87" hidden="1">
              <a:extLst>
                <a:ext uri="{63B3BB69-23CF-44E3-9099-C40C66FF867C}">
                  <a14:compatExt spid="_x0000_s55383"/>
                </a:ext>
                <a:ext uri="{FF2B5EF4-FFF2-40B4-BE49-F238E27FC236}">
                  <a16:creationId xmlns:a16="http://schemas.microsoft.com/office/drawing/2014/main" id="{00000000-0008-0000-2200-00005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55384" name="Group Box 88" hidden="1">
              <a:extLst>
                <a:ext uri="{63B3BB69-23CF-44E3-9099-C40C66FF867C}">
                  <a14:compatExt spid="_x0000_s55384"/>
                </a:ext>
                <a:ext uri="{FF2B5EF4-FFF2-40B4-BE49-F238E27FC236}">
                  <a16:creationId xmlns:a16="http://schemas.microsoft.com/office/drawing/2014/main" id="{00000000-0008-0000-2200-00005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55385" name="Option Button 89" hidden="1">
              <a:extLst>
                <a:ext uri="{63B3BB69-23CF-44E3-9099-C40C66FF867C}">
                  <a14:compatExt spid="_x0000_s55385"/>
                </a:ext>
                <a:ext uri="{FF2B5EF4-FFF2-40B4-BE49-F238E27FC236}">
                  <a16:creationId xmlns:a16="http://schemas.microsoft.com/office/drawing/2014/main" id="{00000000-0008-0000-2200-00005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55386" name="Option Button 90" hidden="1">
              <a:extLst>
                <a:ext uri="{63B3BB69-23CF-44E3-9099-C40C66FF867C}">
                  <a14:compatExt spid="_x0000_s55386"/>
                </a:ext>
                <a:ext uri="{FF2B5EF4-FFF2-40B4-BE49-F238E27FC236}">
                  <a16:creationId xmlns:a16="http://schemas.microsoft.com/office/drawing/2014/main" id="{00000000-0008-0000-2200-00005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55387" name="Option Button 91" hidden="1">
              <a:extLst>
                <a:ext uri="{63B3BB69-23CF-44E3-9099-C40C66FF867C}">
                  <a14:compatExt spid="_x0000_s55387"/>
                </a:ext>
                <a:ext uri="{FF2B5EF4-FFF2-40B4-BE49-F238E27FC236}">
                  <a16:creationId xmlns:a16="http://schemas.microsoft.com/office/drawing/2014/main" id="{00000000-0008-0000-2200-00005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55388" name="Group Box 92" hidden="1">
              <a:extLst>
                <a:ext uri="{63B3BB69-23CF-44E3-9099-C40C66FF867C}">
                  <a14:compatExt spid="_x0000_s55388"/>
                </a:ext>
                <a:ext uri="{FF2B5EF4-FFF2-40B4-BE49-F238E27FC236}">
                  <a16:creationId xmlns:a16="http://schemas.microsoft.com/office/drawing/2014/main" id="{00000000-0008-0000-2200-00005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55389" name="Option Button 93" hidden="1">
              <a:extLst>
                <a:ext uri="{63B3BB69-23CF-44E3-9099-C40C66FF867C}">
                  <a14:compatExt spid="_x0000_s55389"/>
                </a:ext>
                <a:ext uri="{FF2B5EF4-FFF2-40B4-BE49-F238E27FC236}">
                  <a16:creationId xmlns:a16="http://schemas.microsoft.com/office/drawing/2014/main" id="{00000000-0008-0000-2200-00005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55390" name="Option Button 94" hidden="1">
              <a:extLst>
                <a:ext uri="{63B3BB69-23CF-44E3-9099-C40C66FF867C}">
                  <a14:compatExt spid="_x0000_s55390"/>
                </a:ext>
                <a:ext uri="{FF2B5EF4-FFF2-40B4-BE49-F238E27FC236}">
                  <a16:creationId xmlns:a16="http://schemas.microsoft.com/office/drawing/2014/main" id="{00000000-0008-0000-2200-00005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55391" name="Option Button 95" hidden="1">
              <a:extLst>
                <a:ext uri="{63B3BB69-23CF-44E3-9099-C40C66FF867C}">
                  <a14:compatExt spid="_x0000_s55391"/>
                </a:ext>
                <a:ext uri="{FF2B5EF4-FFF2-40B4-BE49-F238E27FC236}">
                  <a16:creationId xmlns:a16="http://schemas.microsoft.com/office/drawing/2014/main" id="{00000000-0008-0000-2200-00005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55392" name="Group Box 96" hidden="1">
              <a:extLst>
                <a:ext uri="{63B3BB69-23CF-44E3-9099-C40C66FF867C}">
                  <a14:compatExt spid="_x0000_s55392"/>
                </a:ext>
                <a:ext uri="{FF2B5EF4-FFF2-40B4-BE49-F238E27FC236}">
                  <a16:creationId xmlns:a16="http://schemas.microsoft.com/office/drawing/2014/main" id="{00000000-0008-0000-2200-00006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55393" name="Option Button 97" hidden="1">
              <a:extLst>
                <a:ext uri="{63B3BB69-23CF-44E3-9099-C40C66FF867C}">
                  <a14:compatExt spid="_x0000_s55393"/>
                </a:ext>
                <a:ext uri="{FF2B5EF4-FFF2-40B4-BE49-F238E27FC236}">
                  <a16:creationId xmlns:a16="http://schemas.microsoft.com/office/drawing/2014/main" id="{00000000-0008-0000-2200-00006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55394" name="Option Button 98" hidden="1">
              <a:extLst>
                <a:ext uri="{63B3BB69-23CF-44E3-9099-C40C66FF867C}">
                  <a14:compatExt spid="_x0000_s55394"/>
                </a:ext>
                <a:ext uri="{FF2B5EF4-FFF2-40B4-BE49-F238E27FC236}">
                  <a16:creationId xmlns:a16="http://schemas.microsoft.com/office/drawing/2014/main" id="{00000000-0008-0000-2200-00006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55395" name="Option Button 99" hidden="1">
              <a:extLst>
                <a:ext uri="{63B3BB69-23CF-44E3-9099-C40C66FF867C}">
                  <a14:compatExt spid="_x0000_s55395"/>
                </a:ext>
                <a:ext uri="{FF2B5EF4-FFF2-40B4-BE49-F238E27FC236}">
                  <a16:creationId xmlns:a16="http://schemas.microsoft.com/office/drawing/2014/main" id="{00000000-0008-0000-2200-00006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55396" name="Group Box 100" hidden="1">
              <a:extLst>
                <a:ext uri="{63B3BB69-23CF-44E3-9099-C40C66FF867C}">
                  <a14:compatExt spid="_x0000_s55396"/>
                </a:ext>
                <a:ext uri="{FF2B5EF4-FFF2-40B4-BE49-F238E27FC236}">
                  <a16:creationId xmlns:a16="http://schemas.microsoft.com/office/drawing/2014/main" id="{00000000-0008-0000-2200-00006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55397" name="Option Button 101" hidden="1">
              <a:extLst>
                <a:ext uri="{63B3BB69-23CF-44E3-9099-C40C66FF867C}">
                  <a14:compatExt spid="_x0000_s55397"/>
                </a:ext>
                <a:ext uri="{FF2B5EF4-FFF2-40B4-BE49-F238E27FC236}">
                  <a16:creationId xmlns:a16="http://schemas.microsoft.com/office/drawing/2014/main" id="{00000000-0008-0000-2200-00006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55398" name="Option Button 102" hidden="1">
              <a:extLst>
                <a:ext uri="{63B3BB69-23CF-44E3-9099-C40C66FF867C}">
                  <a14:compatExt spid="_x0000_s55398"/>
                </a:ext>
                <a:ext uri="{FF2B5EF4-FFF2-40B4-BE49-F238E27FC236}">
                  <a16:creationId xmlns:a16="http://schemas.microsoft.com/office/drawing/2014/main" id="{00000000-0008-0000-2200-00006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55399" name="Option Button 103" hidden="1">
              <a:extLst>
                <a:ext uri="{63B3BB69-23CF-44E3-9099-C40C66FF867C}">
                  <a14:compatExt spid="_x0000_s55399"/>
                </a:ext>
                <a:ext uri="{FF2B5EF4-FFF2-40B4-BE49-F238E27FC236}">
                  <a16:creationId xmlns:a16="http://schemas.microsoft.com/office/drawing/2014/main" id="{00000000-0008-0000-2200-00006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55400" name="Group Box 104" hidden="1">
              <a:extLst>
                <a:ext uri="{63B3BB69-23CF-44E3-9099-C40C66FF867C}">
                  <a14:compatExt spid="_x0000_s55400"/>
                </a:ext>
                <a:ext uri="{FF2B5EF4-FFF2-40B4-BE49-F238E27FC236}">
                  <a16:creationId xmlns:a16="http://schemas.microsoft.com/office/drawing/2014/main" id="{00000000-0008-0000-2200-00006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55401" name="Option Button 105" hidden="1">
              <a:extLst>
                <a:ext uri="{63B3BB69-23CF-44E3-9099-C40C66FF867C}">
                  <a14:compatExt spid="_x0000_s55401"/>
                </a:ext>
                <a:ext uri="{FF2B5EF4-FFF2-40B4-BE49-F238E27FC236}">
                  <a16:creationId xmlns:a16="http://schemas.microsoft.com/office/drawing/2014/main" id="{00000000-0008-0000-2200-00006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55402" name="Option Button 106" hidden="1">
              <a:extLst>
                <a:ext uri="{63B3BB69-23CF-44E3-9099-C40C66FF867C}">
                  <a14:compatExt spid="_x0000_s55402"/>
                </a:ext>
                <a:ext uri="{FF2B5EF4-FFF2-40B4-BE49-F238E27FC236}">
                  <a16:creationId xmlns:a16="http://schemas.microsoft.com/office/drawing/2014/main" id="{00000000-0008-0000-2200-00006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55403" name="Option Button 107" hidden="1">
              <a:extLst>
                <a:ext uri="{63B3BB69-23CF-44E3-9099-C40C66FF867C}">
                  <a14:compatExt spid="_x0000_s55403"/>
                </a:ext>
                <a:ext uri="{FF2B5EF4-FFF2-40B4-BE49-F238E27FC236}">
                  <a16:creationId xmlns:a16="http://schemas.microsoft.com/office/drawing/2014/main" id="{00000000-0008-0000-2200-00006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55404" name="Group Box 108" hidden="1">
              <a:extLst>
                <a:ext uri="{63B3BB69-23CF-44E3-9099-C40C66FF867C}">
                  <a14:compatExt spid="_x0000_s55404"/>
                </a:ext>
                <a:ext uri="{FF2B5EF4-FFF2-40B4-BE49-F238E27FC236}">
                  <a16:creationId xmlns:a16="http://schemas.microsoft.com/office/drawing/2014/main" id="{00000000-0008-0000-2200-00006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55405" name="Option Button 109" hidden="1">
              <a:extLst>
                <a:ext uri="{63B3BB69-23CF-44E3-9099-C40C66FF867C}">
                  <a14:compatExt spid="_x0000_s55405"/>
                </a:ext>
                <a:ext uri="{FF2B5EF4-FFF2-40B4-BE49-F238E27FC236}">
                  <a16:creationId xmlns:a16="http://schemas.microsoft.com/office/drawing/2014/main" id="{00000000-0008-0000-2200-00006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55406" name="Option Button 110" hidden="1">
              <a:extLst>
                <a:ext uri="{63B3BB69-23CF-44E3-9099-C40C66FF867C}">
                  <a14:compatExt spid="_x0000_s55406"/>
                </a:ext>
                <a:ext uri="{FF2B5EF4-FFF2-40B4-BE49-F238E27FC236}">
                  <a16:creationId xmlns:a16="http://schemas.microsoft.com/office/drawing/2014/main" id="{00000000-0008-0000-2200-00006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55407" name="Option Button 111" hidden="1">
              <a:extLst>
                <a:ext uri="{63B3BB69-23CF-44E3-9099-C40C66FF867C}">
                  <a14:compatExt spid="_x0000_s55407"/>
                </a:ext>
                <a:ext uri="{FF2B5EF4-FFF2-40B4-BE49-F238E27FC236}">
                  <a16:creationId xmlns:a16="http://schemas.microsoft.com/office/drawing/2014/main" id="{00000000-0008-0000-2200-00006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55408" name="Group Box 112" hidden="1">
              <a:extLst>
                <a:ext uri="{63B3BB69-23CF-44E3-9099-C40C66FF867C}">
                  <a14:compatExt spid="_x0000_s55408"/>
                </a:ext>
                <a:ext uri="{FF2B5EF4-FFF2-40B4-BE49-F238E27FC236}">
                  <a16:creationId xmlns:a16="http://schemas.microsoft.com/office/drawing/2014/main" id="{00000000-0008-0000-2200-00007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55409" name="Option Button 113" hidden="1">
              <a:extLst>
                <a:ext uri="{63B3BB69-23CF-44E3-9099-C40C66FF867C}">
                  <a14:compatExt spid="_x0000_s55409"/>
                </a:ext>
                <a:ext uri="{FF2B5EF4-FFF2-40B4-BE49-F238E27FC236}">
                  <a16:creationId xmlns:a16="http://schemas.microsoft.com/office/drawing/2014/main" id="{00000000-0008-0000-2200-00007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55410" name="Option Button 114" hidden="1">
              <a:extLst>
                <a:ext uri="{63B3BB69-23CF-44E3-9099-C40C66FF867C}">
                  <a14:compatExt spid="_x0000_s55410"/>
                </a:ext>
                <a:ext uri="{FF2B5EF4-FFF2-40B4-BE49-F238E27FC236}">
                  <a16:creationId xmlns:a16="http://schemas.microsoft.com/office/drawing/2014/main" id="{00000000-0008-0000-2200-00007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55411" name="Option Button 115" hidden="1">
              <a:extLst>
                <a:ext uri="{63B3BB69-23CF-44E3-9099-C40C66FF867C}">
                  <a14:compatExt spid="_x0000_s55411"/>
                </a:ext>
                <a:ext uri="{FF2B5EF4-FFF2-40B4-BE49-F238E27FC236}">
                  <a16:creationId xmlns:a16="http://schemas.microsoft.com/office/drawing/2014/main" id="{00000000-0008-0000-2200-00007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55412" name="Group Box 116" hidden="1">
              <a:extLst>
                <a:ext uri="{63B3BB69-23CF-44E3-9099-C40C66FF867C}">
                  <a14:compatExt spid="_x0000_s55412"/>
                </a:ext>
                <a:ext uri="{FF2B5EF4-FFF2-40B4-BE49-F238E27FC236}">
                  <a16:creationId xmlns:a16="http://schemas.microsoft.com/office/drawing/2014/main" id="{00000000-0008-0000-2200-00007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55413" name="Option Button 117" hidden="1">
              <a:extLst>
                <a:ext uri="{63B3BB69-23CF-44E3-9099-C40C66FF867C}">
                  <a14:compatExt spid="_x0000_s55413"/>
                </a:ext>
                <a:ext uri="{FF2B5EF4-FFF2-40B4-BE49-F238E27FC236}">
                  <a16:creationId xmlns:a16="http://schemas.microsoft.com/office/drawing/2014/main" id="{00000000-0008-0000-2200-00007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55414" name="Option Button 118" hidden="1">
              <a:extLst>
                <a:ext uri="{63B3BB69-23CF-44E3-9099-C40C66FF867C}">
                  <a14:compatExt spid="_x0000_s55414"/>
                </a:ext>
                <a:ext uri="{FF2B5EF4-FFF2-40B4-BE49-F238E27FC236}">
                  <a16:creationId xmlns:a16="http://schemas.microsoft.com/office/drawing/2014/main" id="{00000000-0008-0000-2200-00007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55415" name="Option Button 119" hidden="1">
              <a:extLst>
                <a:ext uri="{63B3BB69-23CF-44E3-9099-C40C66FF867C}">
                  <a14:compatExt spid="_x0000_s55415"/>
                </a:ext>
                <a:ext uri="{FF2B5EF4-FFF2-40B4-BE49-F238E27FC236}">
                  <a16:creationId xmlns:a16="http://schemas.microsoft.com/office/drawing/2014/main" id="{00000000-0008-0000-2200-00007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55416" name="Group Box 120" hidden="1">
              <a:extLst>
                <a:ext uri="{63B3BB69-23CF-44E3-9099-C40C66FF867C}">
                  <a14:compatExt spid="_x0000_s55416"/>
                </a:ext>
                <a:ext uri="{FF2B5EF4-FFF2-40B4-BE49-F238E27FC236}">
                  <a16:creationId xmlns:a16="http://schemas.microsoft.com/office/drawing/2014/main" id="{00000000-0008-0000-2200-00007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55426" name="Rectangle 121">
          <a:extLst>
            <a:ext uri="{FF2B5EF4-FFF2-40B4-BE49-F238E27FC236}">
              <a16:creationId xmlns:a16="http://schemas.microsoft.com/office/drawing/2014/main" id="{00000000-0008-0000-2200-000082D8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55427" name="Rectangle 122">
          <a:extLst>
            <a:ext uri="{FF2B5EF4-FFF2-40B4-BE49-F238E27FC236}">
              <a16:creationId xmlns:a16="http://schemas.microsoft.com/office/drawing/2014/main" id="{00000000-0008-0000-2200-000083D8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55428" name="Rectangle 123">
          <a:extLst>
            <a:ext uri="{FF2B5EF4-FFF2-40B4-BE49-F238E27FC236}">
              <a16:creationId xmlns:a16="http://schemas.microsoft.com/office/drawing/2014/main" id="{00000000-0008-0000-2200-000084D8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55420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7CD8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55421" name="Option Button 125" hidden="1">
              <a:extLst>
                <a:ext uri="{63B3BB69-23CF-44E3-9099-C40C66FF867C}">
                  <a14:compatExt spid="_x0000_s55421"/>
                </a:ext>
                <a:ext uri="{FF2B5EF4-FFF2-40B4-BE49-F238E27FC236}">
                  <a16:creationId xmlns:a16="http://schemas.microsoft.com/office/drawing/2014/main" id="{00000000-0008-0000-2200-00007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55422" name="Option Button 126" hidden="1">
              <a:extLst>
                <a:ext uri="{63B3BB69-23CF-44E3-9099-C40C66FF867C}">
                  <a14:compatExt spid="_x0000_s55422"/>
                </a:ext>
                <a:ext uri="{FF2B5EF4-FFF2-40B4-BE49-F238E27FC236}">
                  <a16:creationId xmlns:a16="http://schemas.microsoft.com/office/drawing/2014/main" id="{00000000-0008-0000-2200-00007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55423" name="Option Button 127" hidden="1">
              <a:extLst>
                <a:ext uri="{63B3BB69-23CF-44E3-9099-C40C66FF867C}">
                  <a14:compatExt spid="_x0000_s55423"/>
                </a:ext>
                <a:ext uri="{FF2B5EF4-FFF2-40B4-BE49-F238E27FC236}">
                  <a16:creationId xmlns:a16="http://schemas.microsoft.com/office/drawing/2014/main" id="{00000000-0008-0000-2200-00007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55424" name="Option Button 128" hidden="1">
              <a:extLst>
                <a:ext uri="{63B3BB69-23CF-44E3-9099-C40C66FF867C}">
                  <a14:compatExt spid="_x0000_s55424"/>
                </a:ext>
                <a:ext uri="{FF2B5EF4-FFF2-40B4-BE49-F238E27FC236}">
                  <a16:creationId xmlns:a16="http://schemas.microsoft.com/office/drawing/2014/main" id="{00000000-0008-0000-2200-00008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55425" name="Option Button 129" hidden="1">
              <a:extLst>
                <a:ext uri="{63B3BB69-23CF-44E3-9099-C40C66FF867C}">
                  <a14:compatExt spid="_x0000_s55425"/>
                </a:ext>
                <a:ext uri="{FF2B5EF4-FFF2-40B4-BE49-F238E27FC236}">
                  <a16:creationId xmlns:a16="http://schemas.microsoft.com/office/drawing/2014/main" id="{00000000-0008-0000-2200-00008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56321" name="Option Button 1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00000000-0008-0000-2300-00000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56322" name="Option Button 2" hidden="1">
              <a:extLst>
                <a:ext uri="{63B3BB69-23CF-44E3-9099-C40C66FF867C}">
                  <a14:compatExt spid="_x0000_s56322"/>
                </a:ext>
                <a:ext uri="{FF2B5EF4-FFF2-40B4-BE49-F238E27FC236}">
                  <a16:creationId xmlns:a16="http://schemas.microsoft.com/office/drawing/2014/main" id="{00000000-0008-0000-2300-00000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56323" name="Option Button 3" hidden="1">
              <a:extLst>
                <a:ext uri="{63B3BB69-23CF-44E3-9099-C40C66FF867C}">
                  <a14:compatExt spid="_x0000_s56323"/>
                </a:ext>
                <a:ext uri="{FF2B5EF4-FFF2-40B4-BE49-F238E27FC236}">
                  <a16:creationId xmlns:a16="http://schemas.microsoft.com/office/drawing/2014/main" id="{00000000-0008-0000-2300-00000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56324" name="Group Box 4" hidden="1">
              <a:extLst>
                <a:ext uri="{63B3BB69-23CF-44E3-9099-C40C66FF867C}">
                  <a14:compatExt spid="_x0000_s56324"/>
                </a:ext>
                <a:ext uri="{FF2B5EF4-FFF2-40B4-BE49-F238E27FC236}">
                  <a16:creationId xmlns:a16="http://schemas.microsoft.com/office/drawing/2014/main" id="{00000000-0008-0000-2300-00000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56325" name="Option Button 5" hidden="1">
              <a:extLst>
                <a:ext uri="{63B3BB69-23CF-44E3-9099-C40C66FF867C}">
                  <a14:compatExt spid="_x0000_s56325"/>
                </a:ext>
                <a:ext uri="{FF2B5EF4-FFF2-40B4-BE49-F238E27FC236}">
                  <a16:creationId xmlns:a16="http://schemas.microsoft.com/office/drawing/2014/main" id="{00000000-0008-0000-2300-00000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56326" name="Option Button 6" hidden="1">
              <a:extLst>
                <a:ext uri="{63B3BB69-23CF-44E3-9099-C40C66FF867C}">
                  <a14:compatExt spid="_x0000_s56326"/>
                </a:ext>
                <a:ext uri="{FF2B5EF4-FFF2-40B4-BE49-F238E27FC236}">
                  <a16:creationId xmlns:a16="http://schemas.microsoft.com/office/drawing/2014/main" id="{00000000-0008-0000-2300-00000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56327" name="Option Button 7" hidden="1">
              <a:extLst>
                <a:ext uri="{63B3BB69-23CF-44E3-9099-C40C66FF867C}">
                  <a14:compatExt spid="_x0000_s56327"/>
                </a:ext>
                <a:ext uri="{FF2B5EF4-FFF2-40B4-BE49-F238E27FC236}">
                  <a16:creationId xmlns:a16="http://schemas.microsoft.com/office/drawing/2014/main" id="{00000000-0008-0000-2300-00000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56328" name="Group Box 8" hidden="1">
              <a:extLst>
                <a:ext uri="{63B3BB69-23CF-44E3-9099-C40C66FF867C}">
                  <a14:compatExt spid="_x0000_s56328"/>
                </a:ext>
                <a:ext uri="{FF2B5EF4-FFF2-40B4-BE49-F238E27FC236}">
                  <a16:creationId xmlns:a16="http://schemas.microsoft.com/office/drawing/2014/main" id="{00000000-0008-0000-2300-00000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56329" name="Option Button 9" hidden="1">
              <a:extLst>
                <a:ext uri="{63B3BB69-23CF-44E3-9099-C40C66FF867C}">
                  <a14:compatExt spid="_x0000_s56329"/>
                </a:ext>
                <a:ext uri="{FF2B5EF4-FFF2-40B4-BE49-F238E27FC236}">
                  <a16:creationId xmlns:a16="http://schemas.microsoft.com/office/drawing/2014/main" id="{00000000-0008-0000-2300-00000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56330" name="Option Button 10" hidden="1">
              <a:extLst>
                <a:ext uri="{63B3BB69-23CF-44E3-9099-C40C66FF867C}">
                  <a14:compatExt spid="_x0000_s56330"/>
                </a:ext>
                <a:ext uri="{FF2B5EF4-FFF2-40B4-BE49-F238E27FC236}">
                  <a16:creationId xmlns:a16="http://schemas.microsoft.com/office/drawing/2014/main" id="{00000000-0008-0000-2300-00000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56332" name="Group Box 12" hidden="1">
              <a:extLst>
                <a:ext uri="{63B3BB69-23CF-44E3-9099-C40C66FF867C}">
                  <a14:compatExt spid="_x0000_s56332"/>
                </a:ext>
                <a:ext uri="{FF2B5EF4-FFF2-40B4-BE49-F238E27FC236}">
                  <a16:creationId xmlns:a16="http://schemas.microsoft.com/office/drawing/2014/main" id="{00000000-0008-0000-2300-00000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56333" name="Option Button 13" hidden="1">
              <a:extLst>
                <a:ext uri="{63B3BB69-23CF-44E3-9099-C40C66FF867C}">
                  <a14:compatExt spid="_x0000_s56333"/>
                </a:ext>
                <a:ext uri="{FF2B5EF4-FFF2-40B4-BE49-F238E27FC236}">
                  <a16:creationId xmlns:a16="http://schemas.microsoft.com/office/drawing/2014/main" id="{00000000-0008-0000-2300-00000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56334" name="Option Button 14" hidden="1">
              <a:extLst>
                <a:ext uri="{63B3BB69-23CF-44E3-9099-C40C66FF867C}">
                  <a14:compatExt spid="_x0000_s56334"/>
                </a:ext>
                <a:ext uri="{FF2B5EF4-FFF2-40B4-BE49-F238E27FC236}">
                  <a16:creationId xmlns:a16="http://schemas.microsoft.com/office/drawing/2014/main" id="{00000000-0008-0000-2300-00000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56335" name="Option Button 15" hidden="1">
              <a:extLst>
                <a:ext uri="{63B3BB69-23CF-44E3-9099-C40C66FF867C}">
                  <a14:compatExt spid="_x0000_s56335"/>
                </a:ext>
                <a:ext uri="{FF2B5EF4-FFF2-40B4-BE49-F238E27FC236}">
                  <a16:creationId xmlns:a16="http://schemas.microsoft.com/office/drawing/2014/main" id="{00000000-0008-0000-2300-00000F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56336" name="Group Box 16" hidden="1">
              <a:extLst>
                <a:ext uri="{63B3BB69-23CF-44E3-9099-C40C66FF867C}">
                  <a14:compatExt spid="_x0000_s56336"/>
                </a:ext>
                <a:ext uri="{FF2B5EF4-FFF2-40B4-BE49-F238E27FC236}">
                  <a16:creationId xmlns:a16="http://schemas.microsoft.com/office/drawing/2014/main" id="{00000000-0008-0000-2300-00001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56337" name="Option Button 17" hidden="1">
              <a:extLst>
                <a:ext uri="{63B3BB69-23CF-44E3-9099-C40C66FF867C}">
                  <a14:compatExt spid="_x0000_s56337"/>
                </a:ext>
                <a:ext uri="{FF2B5EF4-FFF2-40B4-BE49-F238E27FC236}">
                  <a16:creationId xmlns:a16="http://schemas.microsoft.com/office/drawing/2014/main" id="{00000000-0008-0000-2300-00001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56338" name="Option Button 18" hidden="1">
              <a:extLst>
                <a:ext uri="{63B3BB69-23CF-44E3-9099-C40C66FF867C}">
                  <a14:compatExt spid="_x0000_s56338"/>
                </a:ext>
                <a:ext uri="{FF2B5EF4-FFF2-40B4-BE49-F238E27FC236}">
                  <a16:creationId xmlns:a16="http://schemas.microsoft.com/office/drawing/2014/main" id="{00000000-0008-0000-2300-00001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56339" name="Option Button 19" hidden="1">
              <a:extLst>
                <a:ext uri="{63B3BB69-23CF-44E3-9099-C40C66FF867C}">
                  <a14:compatExt spid="_x0000_s56339"/>
                </a:ext>
                <a:ext uri="{FF2B5EF4-FFF2-40B4-BE49-F238E27FC236}">
                  <a16:creationId xmlns:a16="http://schemas.microsoft.com/office/drawing/2014/main" id="{00000000-0008-0000-2300-00001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56340" name="Group Box 20" hidden="1">
              <a:extLst>
                <a:ext uri="{63B3BB69-23CF-44E3-9099-C40C66FF867C}">
                  <a14:compatExt spid="_x0000_s56340"/>
                </a:ext>
                <a:ext uri="{FF2B5EF4-FFF2-40B4-BE49-F238E27FC236}">
                  <a16:creationId xmlns:a16="http://schemas.microsoft.com/office/drawing/2014/main" id="{00000000-0008-0000-2300-00001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56341" name="Option Button 21" hidden="1">
              <a:extLst>
                <a:ext uri="{63B3BB69-23CF-44E3-9099-C40C66FF867C}">
                  <a14:compatExt spid="_x0000_s56341"/>
                </a:ext>
                <a:ext uri="{FF2B5EF4-FFF2-40B4-BE49-F238E27FC236}">
                  <a16:creationId xmlns:a16="http://schemas.microsoft.com/office/drawing/2014/main" id="{00000000-0008-0000-2300-00001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56342" name="Option Button 22" hidden="1">
              <a:extLst>
                <a:ext uri="{63B3BB69-23CF-44E3-9099-C40C66FF867C}">
                  <a14:compatExt spid="_x0000_s56342"/>
                </a:ext>
                <a:ext uri="{FF2B5EF4-FFF2-40B4-BE49-F238E27FC236}">
                  <a16:creationId xmlns:a16="http://schemas.microsoft.com/office/drawing/2014/main" id="{00000000-0008-0000-2300-00001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56343" name="Option Button 23" hidden="1">
              <a:extLst>
                <a:ext uri="{63B3BB69-23CF-44E3-9099-C40C66FF867C}">
                  <a14:compatExt spid="_x0000_s56343"/>
                </a:ext>
                <a:ext uri="{FF2B5EF4-FFF2-40B4-BE49-F238E27FC236}">
                  <a16:creationId xmlns:a16="http://schemas.microsoft.com/office/drawing/2014/main" id="{00000000-0008-0000-2300-00001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56344" name="Group Box 24" hidden="1">
              <a:extLst>
                <a:ext uri="{63B3BB69-23CF-44E3-9099-C40C66FF867C}">
                  <a14:compatExt spid="_x0000_s56344"/>
                </a:ext>
                <a:ext uri="{FF2B5EF4-FFF2-40B4-BE49-F238E27FC236}">
                  <a16:creationId xmlns:a16="http://schemas.microsoft.com/office/drawing/2014/main" id="{00000000-0008-0000-2300-00001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56345" name="Option Button 25" hidden="1">
              <a:extLst>
                <a:ext uri="{63B3BB69-23CF-44E3-9099-C40C66FF867C}">
                  <a14:compatExt spid="_x0000_s56345"/>
                </a:ext>
                <a:ext uri="{FF2B5EF4-FFF2-40B4-BE49-F238E27FC236}">
                  <a16:creationId xmlns:a16="http://schemas.microsoft.com/office/drawing/2014/main" id="{00000000-0008-0000-2300-00001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56346" name="Option Button 26" hidden="1">
              <a:extLst>
                <a:ext uri="{63B3BB69-23CF-44E3-9099-C40C66FF867C}">
                  <a14:compatExt spid="_x0000_s56346"/>
                </a:ext>
                <a:ext uri="{FF2B5EF4-FFF2-40B4-BE49-F238E27FC236}">
                  <a16:creationId xmlns:a16="http://schemas.microsoft.com/office/drawing/2014/main" id="{00000000-0008-0000-2300-00001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56347" name="Option Button 27" hidden="1">
              <a:extLst>
                <a:ext uri="{63B3BB69-23CF-44E3-9099-C40C66FF867C}">
                  <a14:compatExt spid="_x0000_s56347"/>
                </a:ext>
                <a:ext uri="{FF2B5EF4-FFF2-40B4-BE49-F238E27FC236}">
                  <a16:creationId xmlns:a16="http://schemas.microsoft.com/office/drawing/2014/main" id="{00000000-0008-0000-2300-00001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56348" name="Group Box 28" hidden="1">
              <a:extLst>
                <a:ext uri="{63B3BB69-23CF-44E3-9099-C40C66FF867C}">
                  <a14:compatExt spid="_x0000_s56348"/>
                </a:ext>
                <a:ext uri="{FF2B5EF4-FFF2-40B4-BE49-F238E27FC236}">
                  <a16:creationId xmlns:a16="http://schemas.microsoft.com/office/drawing/2014/main" id="{00000000-0008-0000-2300-00001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56349" name="Option Button 29" hidden="1">
              <a:extLst>
                <a:ext uri="{63B3BB69-23CF-44E3-9099-C40C66FF867C}">
                  <a14:compatExt spid="_x0000_s56349"/>
                </a:ext>
                <a:ext uri="{FF2B5EF4-FFF2-40B4-BE49-F238E27FC236}">
                  <a16:creationId xmlns:a16="http://schemas.microsoft.com/office/drawing/2014/main" id="{00000000-0008-0000-2300-00001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56350" name="Option Button 30" hidden="1">
              <a:extLst>
                <a:ext uri="{63B3BB69-23CF-44E3-9099-C40C66FF867C}">
                  <a14:compatExt spid="_x0000_s56350"/>
                </a:ext>
                <a:ext uri="{FF2B5EF4-FFF2-40B4-BE49-F238E27FC236}">
                  <a16:creationId xmlns:a16="http://schemas.microsoft.com/office/drawing/2014/main" id="{00000000-0008-0000-2300-00001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56351" name="Option Button 31" hidden="1">
              <a:extLst>
                <a:ext uri="{63B3BB69-23CF-44E3-9099-C40C66FF867C}">
                  <a14:compatExt spid="_x0000_s56351"/>
                </a:ext>
                <a:ext uri="{FF2B5EF4-FFF2-40B4-BE49-F238E27FC236}">
                  <a16:creationId xmlns:a16="http://schemas.microsoft.com/office/drawing/2014/main" id="{00000000-0008-0000-2300-00001F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56352" name="Group Box 32" hidden="1">
              <a:extLst>
                <a:ext uri="{63B3BB69-23CF-44E3-9099-C40C66FF867C}">
                  <a14:compatExt spid="_x0000_s56352"/>
                </a:ext>
                <a:ext uri="{FF2B5EF4-FFF2-40B4-BE49-F238E27FC236}">
                  <a16:creationId xmlns:a16="http://schemas.microsoft.com/office/drawing/2014/main" id="{00000000-0008-0000-2300-00002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56353" name="Option Button 33" hidden="1">
              <a:extLst>
                <a:ext uri="{63B3BB69-23CF-44E3-9099-C40C66FF867C}">
                  <a14:compatExt spid="_x0000_s56353"/>
                </a:ext>
                <a:ext uri="{FF2B5EF4-FFF2-40B4-BE49-F238E27FC236}">
                  <a16:creationId xmlns:a16="http://schemas.microsoft.com/office/drawing/2014/main" id="{00000000-0008-0000-2300-00002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56354" name="Option Button 34" hidden="1">
              <a:extLst>
                <a:ext uri="{63B3BB69-23CF-44E3-9099-C40C66FF867C}">
                  <a14:compatExt spid="_x0000_s56354"/>
                </a:ext>
                <a:ext uri="{FF2B5EF4-FFF2-40B4-BE49-F238E27FC236}">
                  <a16:creationId xmlns:a16="http://schemas.microsoft.com/office/drawing/2014/main" id="{00000000-0008-0000-2300-00002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56355" name="Option Button 35" hidden="1">
              <a:extLst>
                <a:ext uri="{63B3BB69-23CF-44E3-9099-C40C66FF867C}">
                  <a14:compatExt spid="_x0000_s56355"/>
                </a:ext>
                <a:ext uri="{FF2B5EF4-FFF2-40B4-BE49-F238E27FC236}">
                  <a16:creationId xmlns:a16="http://schemas.microsoft.com/office/drawing/2014/main" id="{00000000-0008-0000-2300-00002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56356" name="Group Box 36" hidden="1">
              <a:extLst>
                <a:ext uri="{63B3BB69-23CF-44E3-9099-C40C66FF867C}">
                  <a14:compatExt spid="_x0000_s56356"/>
                </a:ext>
                <a:ext uri="{FF2B5EF4-FFF2-40B4-BE49-F238E27FC236}">
                  <a16:creationId xmlns:a16="http://schemas.microsoft.com/office/drawing/2014/main" id="{00000000-0008-0000-2300-00002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56357" name="Option Button 37" hidden="1">
              <a:extLst>
                <a:ext uri="{63B3BB69-23CF-44E3-9099-C40C66FF867C}">
                  <a14:compatExt spid="_x0000_s56357"/>
                </a:ext>
                <a:ext uri="{FF2B5EF4-FFF2-40B4-BE49-F238E27FC236}">
                  <a16:creationId xmlns:a16="http://schemas.microsoft.com/office/drawing/2014/main" id="{00000000-0008-0000-2300-00002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56358" name="Option Button 38" hidden="1">
              <a:extLst>
                <a:ext uri="{63B3BB69-23CF-44E3-9099-C40C66FF867C}">
                  <a14:compatExt spid="_x0000_s56358"/>
                </a:ext>
                <a:ext uri="{FF2B5EF4-FFF2-40B4-BE49-F238E27FC236}">
                  <a16:creationId xmlns:a16="http://schemas.microsoft.com/office/drawing/2014/main" id="{00000000-0008-0000-2300-00002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56359" name="Option Button 39" hidden="1">
              <a:extLst>
                <a:ext uri="{63B3BB69-23CF-44E3-9099-C40C66FF867C}">
                  <a14:compatExt spid="_x0000_s56359"/>
                </a:ext>
                <a:ext uri="{FF2B5EF4-FFF2-40B4-BE49-F238E27FC236}">
                  <a16:creationId xmlns:a16="http://schemas.microsoft.com/office/drawing/2014/main" id="{00000000-0008-0000-2300-00002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56360" name="Group Box 40" hidden="1">
              <a:extLst>
                <a:ext uri="{63B3BB69-23CF-44E3-9099-C40C66FF867C}">
                  <a14:compatExt spid="_x0000_s56360"/>
                </a:ext>
                <a:ext uri="{FF2B5EF4-FFF2-40B4-BE49-F238E27FC236}">
                  <a16:creationId xmlns:a16="http://schemas.microsoft.com/office/drawing/2014/main" id="{00000000-0008-0000-2300-00002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56361" name="Option Button 41" hidden="1">
              <a:extLst>
                <a:ext uri="{63B3BB69-23CF-44E3-9099-C40C66FF867C}">
                  <a14:compatExt spid="_x0000_s56361"/>
                </a:ext>
                <a:ext uri="{FF2B5EF4-FFF2-40B4-BE49-F238E27FC236}">
                  <a16:creationId xmlns:a16="http://schemas.microsoft.com/office/drawing/2014/main" id="{00000000-0008-0000-2300-00002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56362" name="Option Button 42" hidden="1">
              <a:extLst>
                <a:ext uri="{63B3BB69-23CF-44E3-9099-C40C66FF867C}">
                  <a14:compatExt spid="_x0000_s56362"/>
                </a:ext>
                <a:ext uri="{FF2B5EF4-FFF2-40B4-BE49-F238E27FC236}">
                  <a16:creationId xmlns:a16="http://schemas.microsoft.com/office/drawing/2014/main" id="{00000000-0008-0000-2300-00002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56363" name="Option Button 43" hidden="1">
              <a:extLst>
                <a:ext uri="{63B3BB69-23CF-44E3-9099-C40C66FF867C}">
                  <a14:compatExt spid="_x0000_s56363"/>
                </a:ext>
                <a:ext uri="{FF2B5EF4-FFF2-40B4-BE49-F238E27FC236}">
                  <a16:creationId xmlns:a16="http://schemas.microsoft.com/office/drawing/2014/main" id="{00000000-0008-0000-2300-00002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56364" name="Group Box 44" hidden="1">
              <a:extLst>
                <a:ext uri="{63B3BB69-23CF-44E3-9099-C40C66FF867C}">
                  <a14:compatExt spid="_x0000_s56364"/>
                </a:ext>
                <a:ext uri="{FF2B5EF4-FFF2-40B4-BE49-F238E27FC236}">
                  <a16:creationId xmlns:a16="http://schemas.microsoft.com/office/drawing/2014/main" id="{00000000-0008-0000-2300-00002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56365" name="Option Button 45" hidden="1">
              <a:extLst>
                <a:ext uri="{63B3BB69-23CF-44E3-9099-C40C66FF867C}">
                  <a14:compatExt spid="_x0000_s56365"/>
                </a:ext>
                <a:ext uri="{FF2B5EF4-FFF2-40B4-BE49-F238E27FC236}">
                  <a16:creationId xmlns:a16="http://schemas.microsoft.com/office/drawing/2014/main" id="{00000000-0008-0000-2300-00002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56366" name="Option Button 46" hidden="1">
              <a:extLst>
                <a:ext uri="{63B3BB69-23CF-44E3-9099-C40C66FF867C}">
                  <a14:compatExt spid="_x0000_s56366"/>
                </a:ext>
                <a:ext uri="{FF2B5EF4-FFF2-40B4-BE49-F238E27FC236}">
                  <a16:creationId xmlns:a16="http://schemas.microsoft.com/office/drawing/2014/main" id="{00000000-0008-0000-2300-00002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56367" name="Option Button 47" hidden="1">
              <a:extLst>
                <a:ext uri="{63B3BB69-23CF-44E3-9099-C40C66FF867C}">
                  <a14:compatExt spid="_x0000_s56367"/>
                </a:ext>
                <a:ext uri="{FF2B5EF4-FFF2-40B4-BE49-F238E27FC236}">
                  <a16:creationId xmlns:a16="http://schemas.microsoft.com/office/drawing/2014/main" id="{00000000-0008-0000-2300-00002F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56368" name="Group Box 48" hidden="1">
              <a:extLst>
                <a:ext uri="{63B3BB69-23CF-44E3-9099-C40C66FF867C}">
                  <a14:compatExt spid="_x0000_s56368"/>
                </a:ext>
                <a:ext uri="{FF2B5EF4-FFF2-40B4-BE49-F238E27FC236}">
                  <a16:creationId xmlns:a16="http://schemas.microsoft.com/office/drawing/2014/main" id="{00000000-0008-0000-2300-00003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56369" name="Option Button 49" hidden="1">
              <a:extLst>
                <a:ext uri="{63B3BB69-23CF-44E3-9099-C40C66FF867C}">
                  <a14:compatExt spid="_x0000_s56369"/>
                </a:ext>
                <a:ext uri="{FF2B5EF4-FFF2-40B4-BE49-F238E27FC236}">
                  <a16:creationId xmlns:a16="http://schemas.microsoft.com/office/drawing/2014/main" id="{00000000-0008-0000-2300-00003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56370" name="Option Button 50" hidden="1">
              <a:extLst>
                <a:ext uri="{63B3BB69-23CF-44E3-9099-C40C66FF867C}">
                  <a14:compatExt spid="_x0000_s56370"/>
                </a:ext>
                <a:ext uri="{FF2B5EF4-FFF2-40B4-BE49-F238E27FC236}">
                  <a16:creationId xmlns:a16="http://schemas.microsoft.com/office/drawing/2014/main" id="{00000000-0008-0000-2300-00003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56371" name="Option Button 51" hidden="1">
              <a:extLst>
                <a:ext uri="{63B3BB69-23CF-44E3-9099-C40C66FF867C}">
                  <a14:compatExt spid="_x0000_s56371"/>
                </a:ext>
                <a:ext uri="{FF2B5EF4-FFF2-40B4-BE49-F238E27FC236}">
                  <a16:creationId xmlns:a16="http://schemas.microsoft.com/office/drawing/2014/main" id="{00000000-0008-0000-2300-00003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56372" name="Group Box 52" hidden="1">
              <a:extLst>
                <a:ext uri="{63B3BB69-23CF-44E3-9099-C40C66FF867C}">
                  <a14:compatExt spid="_x0000_s56372"/>
                </a:ext>
                <a:ext uri="{FF2B5EF4-FFF2-40B4-BE49-F238E27FC236}">
                  <a16:creationId xmlns:a16="http://schemas.microsoft.com/office/drawing/2014/main" id="{00000000-0008-0000-2300-00003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56373" name="Option Button 53" hidden="1">
              <a:extLst>
                <a:ext uri="{63B3BB69-23CF-44E3-9099-C40C66FF867C}">
                  <a14:compatExt spid="_x0000_s56373"/>
                </a:ext>
                <a:ext uri="{FF2B5EF4-FFF2-40B4-BE49-F238E27FC236}">
                  <a16:creationId xmlns:a16="http://schemas.microsoft.com/office/drawing/2014/main" id="{00000000-0008-0000-2300-00003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56374" name="Option Button 54" hidden="1">
              <a:extLst>
                <a:ext uri="{63B3BB69-23CF-44E3-9099-C40C66FF867C}">
                  <a14:compatExt spid="_x0000_s56374"/>
                </a:ext>
                <a:ext uri="{FF2B5EF4-FFF2-40B4-BE49-F238E27FC236}">
                  <a16:creationId xmlns:a16="http://schemas.microsoft.com/office/drawing/2014/main" id="{00000000-0008-0000-2300-00003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56375" name="Option Button 55" hidden="1">
              <a:extLst>
                <a:ext uri="{63B3BB69-23CF-44E3-9099-C40C66FF867C}">
                  <a14:compatExt spid="_x0000_s56375"/>
                </a:ext>
                <a:ext uri="{FF2B5EF4-FFF2-40B4-BE49-F238E27FC236}">
                  <a16:creationId xmlns:a16="http://schemas.microsoft.com/office/drawing/2014/main" id="{00000000-0008-0000-2300-00003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56376" name="Group Box 56" hidden="1">
              <a:extLst>
                <a:ext uri="{63B3BB69-23CF-44E3-9099-C40C66FF867C}">
                  <a14:compatExt spid="_x0000_s56376"/>
                </a:ext>
                <a:ext uri="{FF2B5EF4-FFF2-40B4-BE49-F238E27FC236}">
                  <a16:creationId xmlns:a16="http://schemas.microsoft.com/office/drawing/2014/main" id="{00000000-0008-0000-2300-00003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56377" name="Option Button 57" hidden="1">
              <a:extLst>
                <a:ext uri="{63B3BB69-23CF-44E3-9099-C40C66FF867C}">
                  <a14:compatExt spid="_x0000_s56377"/>
                </a:ext>
                <a:ext uri="{FF2B5EF4-FFF2-40B4-BE49-F238E27FC236}">
                  <a16:creationId xmlns:a16="http://schemas.microsoft.com/office/drawing/2014/main" id="{00000000-0008-0000-2300-00003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56378" name="Option Button 58" hidden="1">
              <a:extLst>
                <a:ext uri="{63B3BB69-23CF-44E3-9099-C40C66FF867C}">
                  <a14:compatExt spid="_x0000_s56378"/>
                </a:ext>
                <a:ext uri="{FF2B5EF4-FFF2-40B4-BE49-F238E27FC236}">
                  <a16:creationId xmlns:a16="http://schemas.microsoft.com/office/drawing/2014/main" id="{00000000-0008-0000-2300-00003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56379" name="Option Button 59" hidden="1">
              <a:extLst>
                <a:ext uri="{63B3BB69-23CF-44E3-9099-C40C66FF867C}">
                  <a14:compatExt spid="_x0000_s56379"/>
                </a:ext>
                <a:ext uri="{FF2B5EF4-FFF2-40B4-BE49-F238E27FC236}">
                  <a16:creationId xmlns:a16="http://schemas.microsoft.com/office/drawing/2014/main" id="{00000000-0008-0000-2300-00003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56380" name="Group Box 60" hidden="1">
              <a:extLst>
                <a:ext uri="{63B3BB69-23CF-44E3-9099-C40C66FF867C}">
                  <a14:compatExt spid="_x0000_s56380"/>
                </a:ext>
                <a:ext uri="{FF2B5EF4-FFF2-40B4-BE49-F238E27FC236}">
                  <a16:creationId xmlns:a16="http://schemas.microsoft.com/office/drawing/2014/main" id="{00000000-0008-0000-2300-00003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56381" name="Option Button 61" hidden="1">
              <a:extLst>
                <a:ext uri="{63B3BB69-23CF-44E3-9099-C40C66FF867C}">
                  <a14:compatExt spid="_x0000_s56381"/>
                </a:ext>
                <a:ext uri="{FF2B5EF4-FFF2-40B4-BE49-F238E27FC236}">
                  <a16:creationId xmlns:a16="http://schemas.microsoft.com/office/drawing/2014/main" id="{00000000-0008-0000-2300-00003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56382" name="Option Button 62" hidden="1">
              <a:extLst>
                <a:ext uri="{63B3BB69-23CF-44E3-9099-C40C66FF867C}">
                  <a14:compatExt spid="_x0000_s56382"/>
                </a:ext>
                <a:ext uri="{FF2B5EF4-FFF2-40B4-BE49-F238E27FC236}">
                  <a16:creationId xmlns:a16="http://schemas.microsoft.com/office/drawing/2014/main" id="{00000000-0008-0000-2300-00003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56383" name="Option Button 63" hidden="1">
              <a:extLst>
                <a:ext uri="{63B3BB69-23CF-44E3-9099-C40C66FF867C}">
                  <a14:compatExt spid="_x0000_s56383"/>
                </a:ext>
                <a:ext uri="{FF2B5EF4-FFF2-40B4-BE49-F238E27FC236}">
                  <a16:creationId xmlns:a16="http://schemas.microsoft.com/office/drawing/2014/main" id="{00000000-0008-0000-2300-00003F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56384" name="Group Box 64" hidden="1">
              <a:extLst>
                <a:ext uri="{63B3BB69-23CF-44E3-9099-C40C66FF867C}">
                  <a14:compatExt spid="_x0000_s56384"/>
                </a:ext>
                <a:ext uri="{FF2B5EF4-FFF2-40B4-BE49-F238E27FC236}">
                  <a16:creationId xmlns:a16="http://schemas.microsoft.com/office/drawing/2014/main" id="{00000000-0008-0000-2300-00004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56385" name="Option Button 65" hidden="1">
              <a:extLst>
                <a:ext uri="{63B3BB69-23CF-44E3-9099-C40C66FF867C}">
                  <a14:compatExt spid="_x0000_s56385"/>
                </a:ext>
                <a:ext uri="{FF2B5EF4-FFF2-40B4-BE49-F238E27FC236}">
                  <a16:creationId xmlns:a16="http://schemas.microsoft.com/office/drawing/2014/main" id="{00000000-0008-0000-2300-00004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56386" name="Option Button 66" hidden="1">
              <a:extLst>
                <a:ext uri="{63B3BB69-23CF-44E3-9099-C40C66FF867C}">
                  <a14:compatExt spid="_x0000_s56386"/>
                </a:ext>
                <a:ext uri="{FF2B5EF4-FFF2-40B4-BE49-F238E27FC236}">
                  <a16:creationId xmlns:a16="http://schemas.microsoft.com/office/drawing/2014/main" id="{00000000-0008-0000-2300-00004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56387" name="Option Button 67" hidden="1">
              <a:extLst>
                <a:ext uri="{63B3BB69-23CF-44E3-9099-C40C66FF867C}">
                  <a14:compatExt spid="_x0000_s56387"/>
                </a:ext>
                <a:ext uri="{FF2B5EF4-FFF2-40B4-BE49-F238E27FC236}">
                  <a16:creationId xmlns:a16="http://schemas.microsoft.com/office/drawing/2014/main" id="{00000000-0008-0000-2300-00004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56388" name="Group Box 68" hidden="1">
              <a:extLst>
                <a:ext uri="{63B3BB69-23CF-44E3-9099-C40C66FF867C}">
                  <a14:compatExt spid="_x0000_s56388"/>
                </a:ext>
                <a:ext uri="{FF2B5EF4-FFF2-40B4-BE49-F238E27FC236}">
                  <a16:creationId xmlns:a16="http://schemas.microsoft.com/office/drawing/2014/main" id="{00000000-0008-0000-2300-00004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56389" name="Option Button 69" hidden="1">
              <a:extLst>
                <a:ext uri="{63B3BB69-23CF-44E3-9099-C40C66FF867C}">
                  <a14:compatExt spid="_x0000_s56389"/>
                </a:ext>
                <a:ext uri="{FF2B5EF4-FFF2-40B4-BE49-F238E27FC236}">
                  <a16:creationId xmlns:a16="http://schemas.microsoft.com/office/drawing/2014/main" id="{00000000-0008-0000-2300-00004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56390" name="Option Button 70" hidden="1">
              <a:extLst>
                <a:ext uri="{63B3BB69-23CF-44E3-9099-C40C66FF867C}">
                  <a14:compatExt spid="_x0000_s56390"/>
                </a:ext>
                <a:ext uri="{FF2B5EF4-FFF2-40B4-BE49-F238E27FC236}">
                  <a16:creationId xmlns:a16="http://schemas.microsoft.com/office/drawing/2014/main" id="{00000000-0008-0000-2300-00004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56391" name="Option Button 71" hidden="1">
              <a:extLst>
                <a:ext uri="{63B3BB69-23CF-44E3-9099-C40C66FF867C}">
                  <a14:compatExt spid="_x0000_s56391"/>
                </a:ext>
                <a:ext uri="{FF2B5EF4-FFF2-40B4-BE49-F238E27FC236}">
                  <a16:creationId xmlns:a16="http://schemas.microsoft.com/office/drawing/2014/main" id="{00000000-0008-0000-2300-00004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56392" name="Group Box 72" hidden="1">
              <a:extLst>
                <a:ext uri="{63B3BB69-23CF-44E3-9099-C40C66FF867C}">
                  <a14:compatExt spid="_x0000_s56392"/>
                </a:ext>
                <a:ext uri="{FF2B5EF4-FFF2-40B4-BE49-F238E27FC236}">
                  <a16:creationId xmlns:a16="http://schemas.microsoft.com/office/drawing/2014/main" id="{00000000-0008-0000-2300-00004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56393" name="Option Button 73" hidden="1">
              <a:extLst>
                <a:ext uri="{63B3BB69-23CF-44E3-9099-C40C66FF867C}">
                  <a14:compatExt spid="_x0000_s56393"/>
                </a:ext>
                <a:ext uri="{FF2B5EF4-FFF2-40B4-BE49-F238E27FC236}">
                  <a16:creationId xmlns:a16="http://schemas.microsoft.com/office/drawing/2014/main" id="{00000000-0008-0000-2300-00004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56394" name="Option Button 74" hidden="1">
              <a:extLst>
                <a:ext uri="{63B3BB69-23CF-44E3-9099-C40C66FF867C}">
                  <a14:compatExt spid="_x0000_s56394"/>
                </a:ext>
                <a:ext uri="{FF2B5EF4-FFF2-40B4-BE49-F238E27FC236}">
                  <a16:creationId xmlns:a16="http://schemas.microsoft.com/office/drawing/2014/main" id="{00000000-0008-0000-2300-00004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56395" name="Option Button 75" hidden="1">
              <a:extLst>
                <a:ext uri="{63B3BB69-23CF-44E3-9099-C40C66FF867C}">
                  <a14:compatExt spid="_x0000_s56395"/>
                </a:ext>
                <a:ext uri="{FF2B5EF4-FFF2-40B4-BE49-F238E27FC236}">
                  <a16:creationId xmlns:a16="http://schemas.microsoft.com/office/drawing/2014/main" id="{00000000-0008-0000-2300-00004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56396" name="Group Box 76" hidden="1">
              <a:extLst>
                <a:ext uri="{63B3BB69-23CF-44E3-9099-C40C66FF867C}">
                  <a14:compatExt spid="_x0000_s56396"/>
                </a:ext>
                <a:ext uri="{FF2B5EF4-FFF2-40B4-BE49-F238E27FC236}">
                  <a16:creationId xmlns:a16="http://schemas.microsoft.com/office/drawing/2014/main" id="{00000000-0008-0000-2300-00004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56400" name="Group Box 80" hidden="1">
              <a:extLst>
                <a:ext uri="{63B3BB69-23CF-44E3-9099-C40C66FF867C}">
                  <a14:compatExt spid="_x0000_s56400"/>
                </a:ext>
                <a:ext uri="{FF2B5EF4-FFF2-40B4-BE49-F238E27FC236}">
                  <a16:creationId xmlns:a16="http://schemas.microsoft.com/office/drawing/2014/main" id="{00000000-0008-0000-2300-00005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56401" name="Option Button 81" hidden="1">
              <a:extLst>
                <a:ext uri="{63B3BB69-23CF-44E3-9099-C40C66FF867C}">
                  <a14:compatExt spid="_x0000_s56401"/>
                </a:ext>
                <a:ext uri="{FF2B5EF4-FFF2-40B4-BE49-F238E27FC236}">
                  <a16:creationId xmlns:a16="http://schemas.microsoft.com/office/drawing/2014/main" id="{00000000-0008-0000-2300-00005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56402" name="Option Button 82" hidden="1">
              <a:extLst>
                <a:ext uri="{63B3BB69-23CF-44E3-9099-C40C66FF867C}">
                  <a14:compatExt spid="_x0000_s56402"/>
                </a:ext>
                <a:ext uri="{FF2B5EF4-FFF2-40B4-BE49-F238E27FC236}">
                  <a16:creationId xmlns:a16="http://schemas.microsoft.com/office/drawing/2014/main" id="{00000000-0008-0000-2300-00005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56404" name="Group Box 84" hidden="1">
              <a:extLst>
                <a:ext uri="{63B3BB69-23CF-44E3-9099-C40C66FF867C}">
                  <a14:compatExt spid="_x0000_s56404"/>
                </a:ext>
                <a:ext uri="{FF2B5EF4-FFF2-40B4-BE49-F238E27FC236}">
                  <a16:creationId xmlns:a16="http://schemas.microsoft.com/office/drawing/2014/main" id="{00000000-0008-0000-2300-00005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56405" name="Option Button 85" hidden="1">
              <a:extLst>
                <a:ext uri="{63B3BB69-23CF-44E3-9099-C40C66FF867C}">
                  <a14:compatExt spid="_x0000_s56405"/>
                </a:ext>
                <a:ext uri="{FF2B5EF4-FFF2-40B4-BE49-F238E27FC236}">
                  <a16:creationId xmlns:a16="http://schemas.microsoft.com/office/drawing/2014/main" id="{00000000-0008-0000-2300-00005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56406" name="Option Button 86" hidden="1">
              <a:extLst>
                <a:ext uri="{63B3BB69-23CF-44E3-9099-C40C66FF867C}">
                  <a14:compatExt spid="_x0000_s56406"/>
                </a:ext>
                <a:ext uri="{FF2B5EF4-FFF2-40B4-BE49-F238E27FC236}">
                  <a16:creationId xmlns:a16="http://schemas.microsoft.com/office/drawing/2014/main" id="{00000000-0008-0000-2300-00005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56407" name="Option Button 87" hidden="1">
              <a:extLst>
                <a:ext uri="{63B3BB69-23CF-44E3-9099-C40C66FF867C}">
                  <a14:compatExt spid="_x0000_s56407"/>
                </a:ext>
                <a:ext uri="{FF2B5EF4-FFF2-40B4-BE49-F238E27FC236}">
                  <a16:creationId xmlns:a16="http://schemas.microsoft.com/office/drawing/2014/main" id="{00000000-0008-0000-2300-00005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56408" name="Group Box 88" hidden="1">
              <a:extLst>
                <a:ext uri="{63B3BB69-23CF-44E3-9099-C40C66FF867C}">
                  <a14:compatExt spid="_x0000_s56408"/>
                </a:ext>
                <a:ext uri="{FF2B5EF4-FFF2-40B4-BE49-F238E27FC236}">
                  <a16:creationId xmlns:a16="http://schemas.microsoft.com/office/drawing/2014/main" id="{00000000-0008-0000-2300-00005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56409" name="Option Button 89" hidden="1">
              <a:extLst>
                <a:ext uri="{63B3BB69-23CF-44E3-9099-C40C66FF867C}">
                  <a14:compatExt spid="_x0000_s56409"/>
                </a:ext>
                <a:ext uri="{FF2B5EF4-FFF2-40B4-BE49-F238E27FC236}">
                  <a16:creationId xmlns:a16="http://schemas.microsoft.com/office/drawing/2014/main" id="{00000000-0008-0000-2300-00005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56410" name="Option Button 90" hidden="1">
              <a:extLst>
                <a:ext uri="{63B3BB69-23CF-44E3-9099-C40C66FF867C}">
                  <a14:compatExt spid="_x0000_s56410"/>
                </a:ext>
                <a:ext uri="{FF2B5EF4-FFF2-40B4-BE49-F238E27FC236}">
                  <a16:creationId xmlns:a16="http://schemas.microsoft.com/office/drawing/2014/main" id="{00000000-0008-0000-2300-00005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56411" name="Option Button 91" hidden="1">
              <a:extLst>
                <a:ext uri="{63B3BB69-23CF-44E3-9099-C40C66FF867C}">
                  <a14:compatExt spid="_x0000_s56411"/>
                </a:ext>
                <a:ext uri="{FF2B5EF4-FFF2-40B4-BE49-F238E27FC236}">
                  <a16:creationId xmlns:a16="http://schemas.microsoft.com/office/drawing/2014/main" id="{00000000-0008-0000-2300-00005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56412" name="Group Box 92" hidden="1">
              <a:extLst>
                <a:ext uri="{63B3BB69-23CF-44E3-9099-C40C66FF867C}">
                  <a14:compatExt spid="_x0000_s56412"/>
                </a:ext>
                <a:ext uri="{FF2B5EF4-FFF2-40B4-BE49-F238E27FC236}">
                  <a16:creationId xmlns:a16="http://schemas.microsoft.com/office/drawing/2014/main" id="{00000000-0008-0000-2300-00005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56413" name="Option Button 93" hidden="1">
              <a:extLst>
                <a:ext uri="{63B3BB69-23CF-44E3-9099-C40C66FF867C}">
                  <a14:compatExt spid="_x0000_s56413"/>
                </a:ext>
                <a:ext uri="{FF2B5EF4-FFF2-40B4-BE49-F238E27FC236}">
                  <a16:creationId xmlns:a16="http://schemas.microsoft.com/office/drawing/2014/main" id="{00000000-0008-0000-2300-00005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56414" name="Option Button 94" hidden="1">
              <a:extLst>
                <a:ext uri="{63B3BB69-23CF-44E3-9099-C40C66FF867C}">
                  <a14:compatExt spid="_x0000_s56414"/>
                </a:ext>
                <a:ext uri="{FF2B5EF4-FFF2-40B4-BE49-F238E27FC236}">
                  <a16:creationId xmlns:a16="http://schemas.microsoft.com/office/drawing/2014/main" id="{00000000-0008-0000-2300-00005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56415" name="Option Button 95" hidden="1">
              <a:extLst>
                <a:ext uri="{63B3BB69-23CF-44E3-9099-C40C66FF867C}">
                  <a14:compatExt spid="_x0000_s56415"/>
                </a:ext>
                <a:ext uri="{FF2B5EF4-FFF2-40B4-BE49-F238E27FC236}">
                  <a16:creationId xmlns:a16="http://schemas.microsoft.com/office/drawing/2014/main" id="{00000000-0008-0000-2300-00005F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56416" name="Group Box 96" hidden="1">
              <a:extLst>
                <a:ext uri="{63B3BB69-23CF-44E3-9099-C40C66FF867C}">
                  <a14:compatExt spid="_x0000_s56416"/>
                </a:ext>
                <a:ext uri="{FF2B5EF4-FFF2-40B4-BE49-F238E27FC236}">
                  <a16:creationId xmlns:a16="http://schemas.microsoft.com/office/drawing/2014/main" id="{00000000-0008-0000-2300-00006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56417" name="Option Button 97" hidden="1">
              <a:extLst>
                <a:ext uri="{63B3BB69-23CF-44E3-9099-C40C66FF867C}">
                  <a14:compatExt spid="_x0000_s56417"/>
                </a:ext>
                <a:ext uri="{FF2B5EF4-FFF2-40B4-BE49-F238E27FC236}">
                  <a16:creationId xmlns:a16="http://schemas.microsoft.com/office/drawing/2014/main" id="{00000000-0008-0000-2300-00006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56418" name="Option Button 98" hidden="1">
              <a:extLst>
                <a:ext uri="{63B3BB69-23CF-44E3-9099-C40C66FF867C}">
                  <a14:compatExt spid="_x0000_s56418"/>
                </a:ext>
                <a:ext uri="{FF2B5EF4-FFF2-40B4-BE49-F238E27FC236}">
                  <a16:creationId xmlns:a16="http://schemas.microsoft.com/office/drawing/2014/main" id="{00000000-0008-0000-2300-00006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56419" name="Option Button 99" hidden="1">
              <a:extLst>
                <a:ext uri="{63B3BB69-23CF-44E3-9099-C40C66FF867C}">
                  <a14:compatExt spid="_x0000_s56419"/>
                </a:ext>
                <a:ext uri="{FF2B5EF4-FFF2-40B4-BE49-F238E27FC236}">
                  <a16:creationId xmlns:a16="http://schemas.microsoft.com/office/drawing/2014/main" id="{00000000-0008-0000-2300-00006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56420" name="Group Box 100" hidden="1">
              <a:extLst>
                <a:ext uri="{63B3BB69-23CF-44E3-9099-C40C66FF867C}">
                  <a14:compatExt spid="_x0000_s56420"/>
                </a:ext>
                <a:ext uri="{FF2B5EF4-FFF2-40B4-BE49-F238E27FC236}">
                  <a16:creationId xmlns:a16="http://schemas.microsoft.com/office/drawing/2014/main" id="{00000000-0008-0000-2300-00006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56421" name="Option Button 101" hidden="1">
              <a:extLst>
                <a:ext uri="{63B3BB69-23CF-44E3-9099-C40C66FF867C}">
                  <a14:compatExt spid="_x0000_s56421"/>
                </a:ext>
                <a:ext uri="{FF2B5EF4-FFF2-40B4-BE49-F238E27FC236}">
                  <a16:creationId xmlns:a16="http://schemas.microsoft.com/office/drawing/2014/main" id="{00000000-0008-0000-2300-00006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56422" name="Option Button 102" hidden="1">
              <a:extLst>
                <a:ext uri="{63B3BB69-23CF-44E3-9099-C40C66FF867C}">
                  <a14:compatExt spid="_x0000_s56422"/>
                </a:ext>
                <a:ext uri="{FF2B5EF4-FFF2-40B4-BE49-F238E27FC236}">
                  <a16:creationId xmlns:a16="http://schemas.microsoft.com/office/drawing/2014/main" id="{00000000-0008-0000-2300-00006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56423" name="Option Button 103" hidden="1">
              <a:extLst>
                <a:ext uri="{63B3BB69-23CF-44E3-9099-C40C66FF867C}">
                  <a14:compatExt spid="_x0000_s56423"/>
                </a:ext>
                <a:ext uri="{FF2B5EF4-FFF2-40B4-BE49-F238E27FC236}">
                  <a16:creationId xmlns:a16="http://schemas.microsoft.com/office/drawing/2014/main" id="{00000000-0008-0000-2300-00006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56424" name="Group Box 104" hidden="1">
              <a:extLst>
                <a:ext uri="{63B3BB69-23CF-44E3-9099-C40C66FF867C}">
                  <a14:compatExt spid="_x0000_s56424"/>
                </a:ext>
                <a:ext uri="{FF2B5EF4-FFF2-40B4-BE49-F238E27FC236}">
                  <a16:creationId xmlns:a16="http://schemas.microsoft.com/office/drawing/2014/main" id="{00000000-0008-0000-2300-00006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56425" name="Option Button 105" hidden="1">
              <a:extLst>
                <a:ext uri="{63B3BB69-23CF-44E3-9099-C40C66FF867C}">
                  <a14:compatExt spid="_x0000_s56425"/>
                </a:ext>
                <a:ext uri="{FF2B5EF4-FFF2-40B4-BE49-F238E27FC236}">
                  <a16:creationId xmlns:a16="http://schemas.microsoft.com/office/drawing/2014/main" id="{00000000-0008-0000-2300-00006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56426" name="Option Button 106" hidden="1">
              <a:extLst>
                <a:ext uri="{63B3BB69-23CF-44E3-9099-C40C66FF867C}">
                  <a14:compatExt spid="_x0000_s56426"/>
                </a:ext>
                <a:ext uri="{FF2B5EF4-FFF2-40B4-BE49-F238E27FC236}">
                  <a16:creationId xmlns:a16="http://schemas.microsoft.com/office/drawing/2014/main" id="{00000000-0008-0000-2300-00006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56427" name="Option Button 107" hidden="1">
              <a:extLst>
                <a:ext uri="{63B3BB69-23CF-44E3-9099-C40C66FF867C}">
                  <a14:compatExt spid="_x0000_s56427"/>
                </a:ext>
                <a:ext uri="{FF2B5EF4-FFF2-40B4-BE49-F238E27FC236}">
                  <a16:creationId xmlns:a16="http://schemas.microsoft.com/office/drawing/2014/main" id="{00000000-0008-0000-2300-00006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56428" name="Group Box 108" hidden="1">
              <a:extLst>
                <a:ext uri="{63B3BB69-23CF-44E3-9099-C40C66FF867C}">
                  <a14:compatExt spid="_x0000_s56428"/>
                </a:ext>
                <a:ext uri="{FF2B5EF4-FFF2-40B4-BE49-F238E27FC236}">
                  <a16:creationId xmlns:a16="http://schemas.microsoft.com/office/drawing/2014/main" id="{00000000-0008-0000-2300-00006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56429" name="Option Button 109" hidden="1">
              <a:extLst>
                <a:ext uri="{63B3BB69-23CF-44E3-9099-C40C66FF867C}">
                  <a14:compatExt spid="_x0000_s56429"/>
                </a:ext>
                <a:ext uri="{FF2B5EF4-FFF2-40B4-BE49-F238E27FC236}">
                  <a16:creationId xmlns:a16="http://schemas.microsoft.com/office/drawing/2014/main" id="{00000000-0008-0000-2300-00006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56430" name="Option Button 110" hidden="1">
              <a:extLst>
                <a:ext uri="{63B3BB69-23CF-44E3-9099-C40C66FF867C}">
                  <a14:compatExt spid="_x0000_s56430"/>
                </a:ext>
                <a:ext uri="{FF2B5EF4-FFF2-40B4-BE49-F238E27FC236}">
                  <a16:creationId xmlns:a16="http://schemas.microsoft.com/office/drawing/2014/main" id="{00000000-0008-0000-2300-00006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56431" name="Option Button 111" hidden="1">
              <a:extLst>
                <a:ext uri="{63B3BB69-23CF-44E3-9099-C40C66FF867C}">
                  <a14:compatExt spid="_x0000_s56431"/>
                </a:ext>
                <a:ext uri="{FF2B5EF4-FFF2-40B4-BE49-F238E27FC236}">
                  <a16:creationId xmlns:a16="http://schemas.microsoft.com/office/drawing/2014/main" id="{00000000-0008-0000-2300-00006F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56432" name="Group Box 112" hidden="1">
              <a:extLst>
                <a:ext uri="{63B3BB69-23CF-44E3-9099-C40C66FF867C}">
                  <a14:compatExt spid="_x0000_s56432"/>
                </a:ext>
                <a:ext uri="{FF2B5EF4-FFF2-40B4-BE49-F238E27FC236}">
                  <a16:creationId xmlns:a16="http://schemas.microsoft.com/office/drawing/2014/main" id="{00000000-0008-0000-2300-00007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56433" name="Option Button 113" hidden="1">
              <a:extLst>
                <a:ext uri="{63B3BB69-23CF-44E3-9099-C40C66FF867C}">
                  <a14:compatExt spid="_x0000_s56433"/>
                </a:ext>
                <a:ext uri="{FF2B5EF4-FFF2-40B4-BE49-F238E27FC236}">
                  <a16:creationId xmlns:a16="http://schemas.microsoft.com/office/drawing/2014/main" id="{00000000-0008-0000-2300-00007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56434" name="Option Button 114" hidden="1">
              <a:extLst>
                <a:ext uri="{63B3BB69-23CF-44E3-9099-C40C66FF867C}">
                  <a14:compatExt spid="_x0000_s56434"/>
                </a:ext>
                <a:ext uri="{FF2B5EF4-FFF2-40B4-BE49-F238E27FC236}">
                  <a16:creationId xmlns:a16="http://schemas.microsoft.com/office/drawing/2014/main" id="{00000000-0008-0000-2300-00007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56435" name="Option Button 115" hidden="1">
              <a:extLst>
                <a:ext uri="{63B3BB69-23CF-44E3-9099-C40C66FF867C}">
                  <a14:compatExt spid="_x0000_s56435"/>
                </a:ext>
                <a:ext uri="{FF2B5EF4-FFF2-40B4-BE49-F238E27FC236}">
                  <a16:creationId xmlns:a16="http://schemas.microsoft.com/office/drawing/2014/main" id="{00000000-0008-0000-2300-00007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56436" name="Group Box 116" hidden="1">
              <a:extLst>
                <a:ext uri="{63B3BB69-23CF-44E3-9099-C40C66FF867C}">
                  <a14:compatExt spid="_x0000_s56436"/>
                </a:ext>
                <a:ext uri="{FF2B5EF4-FFF2-40B4-BE49-F238E27FC236}">
                  <a16:creationId xmlns:a16="http://schemas.microsoft.com/office/drawing/2014/main" id="{00000000-0008-0000-2300-00007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56437" name="Option Button 117" hidden="1">
              <a:extLst>
                <a:ext uri="{63B3BB69-23CF-44E3-9099-C40C66FF867C}">
                  <a14:compatExt spid="_x0000_s56437"/>
                </a:ext>
                <a:ext uri="{FF2B5EF4-FFF2-40B4-BE49-F238E27FC236}">
                  <a16:creationId xmlns:a16="http://schemas.microsoft.com/office/drawing/2014/main" id="{00000000-0008-0000-2300-00007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56438" name="Option Button 118" hidden="1">
              <a:extLst>
                <a:ext uri="{63B3BB69-23CF-44E3-9099-C40C66FF867C}">
                  <a14:compatExt spid="_x0000_s56438"/>
                </a:ext>
                <a:ext uri="{FF2B5EF4-FFF2-40B4-BE49-F238E27FC236}">
                  <a16:creationId xmlns:a16="http://schemas.microsoft.com/office/drawing/2014/main" id="{00000000-0008-0000-2300-00007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56439" name="Option Button 119" hidden="1">
              <a:extLst>
                <a:ext uri="{63B3BB69-23CF-44E3-9099-C40C66FF867C}">
                  <a14:compatExt spid="_x0000_s56439"/>
                </a:ext>
                <a:ext uri="{FF2B5EF4-FFF2-40B4-BE49-F238E27FC236}">
                  <a16:creationId xmlns:a16="http://schemas.microsoft.com/office/drawing/2014/main" id="{00000000-0008-0000-2300-00007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56440" name="Group Box 120" hidden="1">
              <a:extLst>
                <a:ext uri="{63B3BB69-23CF-44E3-9099-C40C66FF867C}">
                  <a14:compatExt spid="_x0000_s56440"/>
                </a:ext>
                <a:ext uri="{FF2B5EF4-FFF2-40B4-BE49-F238E27FC236}">
                  <a16:creationId xmlns:a16="http://schemas.microsoft.com/office/drawing/2014/main" id="{00000000-0008-0000-2300-00007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56450" name="Rectangle 121">
          <a:extLst>
            <a:ext uri="{FF2B5EF4-FFF2-40B4-BE49-F238E27FC236}">
              <a16:creationId xmlns:a16="http://schemas.microsoft.com/office/drawing/2014/main" id="{00000000-0008-0000-2300-000082DC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56451" name="Rectangle 122">
          <a:extLst>
            <a:ext uri="{FF2B5EF4-FFF2-40B4-BE49-F238E27FC236}">
              <a16:creationId xmlns:a16="http://schemas.microsoft.com/office/drawing/2014/main" id="{00000000-0008-0000-2300-000083DC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56452" name="Rectangle 123">
          <a:extLst>
            <a:ext uri="{FF2B5EF4-FFF2-40B4-BE49-F238E27FC236}">
              <a16:creationId xmlns:a16="http://schemas.microsoft.com/office/drawing/2014/main" id="{00000000-0008-0000-2300-000084DC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56444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7CDC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56445" name="Option Button 125" hidden="1">
              <a:extLst>
                <a:ext uri="{63B3BB69-23CF-44E3-9099-C40C66FF867C}">
                  <a14:compatExt spid="_x0000_s56445"/>
                </a:ext>
                <a:ext uri="{FF2B5EF4-FFF2-40B4-BE49-F238E27FC236}">
                  <a16:creationId xmlns:a16="http://schemas.microsoft.com/office/drawing/2014/main" id="{00000000-0008-0000-2300-00007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56446" name="Option Button 126" hidden="1">
              <a:extLst>
                <a:ext uri="{63B3BB69-23CF-44E3-9099-C40C66FF867C}">
                  <a14:compatExt spid="_x0000_s56446"/>
                </a:ext>
                <a:ext uri="{FF2B5EF4-FFF2-40B4-BE49-F238E27FC236}">
                  <a16:creationId xmlns:a16="http://schemas.microsoft.com/office/drawing/2014/main" id="{00000000-0008-0000-2300-00007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56447" name="Option Button 127" hidden="1">
              <a:extLst>
                <a:ext uri="{63B3BB69-23CF-44E3-9099-C40C66FF867C}">
                  <a14:compatExt spid="_x0000_s56447"/>
                </a:ext>
                <a:ext uri="{FF2B5EF4-FFF2-40B4-BE49-F238E27FC236}">
                  <a16:creationId xmlns:a16="http://schemas.microsoft.com/office/drawing/2014/main" id="{00000000-0008-0000-2300-00007F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56448" name="Option Button 128" hidden="1">
              <a:extLst>
                <a:ext uri="{63B3BB69-23CF-44E3-9099-C40C66FF867C}">
                  <a14:compatExt spid="_x0000_s56448"/>
                </a:ext>
                <a:ext uri="{FF2B5EF4-FFF2-40B4-BE49-F238E27FC236}">
                  <a16:creationId xmlns:a16="http://schemas.microsoft.com/office/drawing/2014/main" id="{00000000-0008-0000-2300-00008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56449" name="Option Button 129" hidden="1">
              <a:extLst>
                <a:ext uri="{63B3BB69-23CF-44E3-9099-C40C66FF867C}">
                  <a14:compatExt spid="_x0000_s56449"/>
                </a:ext>
                <a:ext uri="{FF2B5EF4-FFF2-40B4-BE49-F238E27FC236}">
                  <a16:creationId xmlns:a16="http://schemas.microsoft.com/office/drawing/2014/main" id="{00000000-0008-0000-2300-00008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19050</xdr:rowOff>
    </xdr:from>
    <xdr:to>
      <xdr:col>1</xdr:col>
      <xdr:colOff>911388</xdr:colOff>
      <xdr:row>3</xdr:row>
      <xdr:rowOff>19050</xdr:rowOff>
    </xdr:to>
    <xdr:sp macro="" textlink="">
      <xdr:nvSpPr>
        <xdr:cNvPr id="1116" name="Text Box 92">
          <a:extLst>
            <a:ext uri="{FF2B5EF4-FFF2-40B4-BE49-F238E27FC236}">
              <a16:creationId xmlns:a16="http://schemas.microsoft.com/office/drawing/2014/main" id="{00000000-0008-0000-2400-00005C040000}"/>
            </a:ext>
          </a:extLst>
        </xdr:cNvPr>
        <xdr:cNvSpPr txBox="1">
          <a:spLocks noChangeArrowheads="1"/>
        </xdr:cNvSpPr>
      </xdr:nvSpPr>
      <xdr:spPr bwMode="auto">
        <a:xfrm>
          <a:off x="276225" y="2447925"/>
          <a:ext cx="86677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nl-NL" sz="1400" b="0" i="0" u="none" strike="noStrike" baseline="0">
              <a:solidFill>
                <a:srgbClr val="FFFFFF"/>
              </a:solidFill>
              <a:latin typeface="Arial"/>
              <a:cs typeface="Arial"/>
            </a:rPr>
            <a:t>datum</a:t>
          </a:r>
          <a:endParaRPr lang="nl-NL"/>
        </a:p>
      </xdr:txBody>
    </xdr:sp>
    <xdr:clientData/>
  </xdr:twoCellAnchor>
  <xdr:twoCellAnchor>
    <xdr:from>
      <xdr:col>1</xdr:col>
      <xdr:colOff>1171575</xdr:colOff>
      <xdr:row>39</xdr:row>
      <xdr:rowOff>0</xdr:rowOff>
    </xdr:from>
    <xdr:to>
      <xdr:col>1</xdr:col>
      <xdr:colOff>2933557</xdr:colOff>
      <xdr:row>42</xdr:row>
      <xdr:rowOff>57150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00000000-0008-0000-2400-000044040000}"/>
            </a:ext>
          </a:extLst>
        </xdr:cNvPr>
        <xdr:cNvSpPr txBox="1">
          <a:spLocks noChangeArrowheads="1"/>
        </xdr:cNvSpPr>
      </xdr:nvSpPr>
      <xdr:spPr bwMode="auto">
        <a:xfrm>
          <a:off x="1390650" y="10820400"/>
          <a:ext cx="16859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Aantal met "ja"</a:t>
          </a:r>
        </a:p>
        <a:p>
          <a:pPr algn="l" rtl="0">
            <a:defRPr sz="1000"/>
          </a:pP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Aantal met  "nee"</a:t>
          </a:r>
        </a:p>
        <a:p>
          <a:pPr algn="l" rtl="0">
            <a:defRPr sz="1000"/>
          </a:pP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Aantal met  "?"</a:t>
          </a:r>
          <a:endParaRPr lang="nl-NL"/>
        </a:p>
      </xdr:txBody>
    </xdr:sp>
    <xdr:clientData/>
  </xdr:twoCellAnchor>
  <xdr:twoCellAnchor editAs="oneCell">
    <xdr:from>
      <xdr:col>1</xdr:col>
      <xdr:colOff>314325</xdr:colOff>
      <xdr:row>1</xdr:row>
      <xdr:rowOff>104775</xdr:rowOff>
    </xdr:from>
    <xdr:to>
      <xdr:col>1</xdr:col>
      <xdr:colOff>1889125</xdr:colOff>
      <xdr:row>1</xdr:row>
      <xdr:rowOff>1495425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00000000-0008-0000-2400-000017040000}"/>
            </a:ext>
          </a:extLst>
        </xdr:cNvPr>
        <xdr:cNvSpPr txBox="1">
          <a:spLocks noChangeArrowheads="1"/>
        </xdr:cNvSpPr>
      </xdr:nvSpPr>
      <xdr:spPr bwMode="auto">
        <a:xfrm>
          <a:off x="571500" y="333375"/>
          <a:ext cx="15049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Ja, dat is zo</a:t>
          </a:r>
        </a:p>
        <a:p>
          <a:pPr algn="l" rtl="0">
            <a:defRPr sz="1000"/>
          </a:pPr>
          <a:endParaRPr lang="nl-NL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Nee, dat is niet zo </a:t>
          </a:r>
        </a:p>
        <a:p>
          <a:pPr algn="l" rtl="0">
            <a:defRPr sz="1000"/>
          </a:pPr>
          <a:endParaRPr lang="nl-NL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Dat weet ik niet </a:t>
          </a:r>
          <a:endParaRPr lang="nl-NL"/>
        </a:p>
      </xdr:txBody>
    </xdr:sp>
    <xdr:clientData/>
  </xdr:twoCellAnchor>
  <xdr:twoCellAnchor>
    <xdr:from>
      <xdr:col>1</xdr:col>
      <xdr:colOff>2114550</xdr:colOff>
      <xdr:row>1</xdr:row>
      <xdr:rowOff>514350</xdr:rowOff>
    </xdr:from>
    <xdr:to>
      <xdr:col>1</xdr:col>
      <xdr:colOff>2403623</xdr:colOff>
      <xdr:row>1</xdr:row>
      <xdr:rowOff>812800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2400-000003040000}"/>
            </a:ext>
          </a:extLst>
        </xdr:cNvPr>
        <xdr:cNvSpPr>
          <a:spLocks noChangeArrowheads="1"/>
        </xdr:cNvSpPr>
      </xdr:nvSpPr>
      <xdr:spPr bwMode="auto">
        <a:xfrm>
          <a:off x="2295525" y="742950"/>
          <a:ext cx="276225" cy="30480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nl-NL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n</a:t>
          </a:r>
          <a:endParaRPr lang="nl-NL"/>
        </a:p>
      </xdr:txBody>
    </xdr:sp>
    <xdr:clientData/>
  </xdr:twoCellAnchor>
  <xdr:twoCellAnchor>
    <xdr:from>
      <xdr:col>1</xdr:col>
      <xdr:colOff>2095500</xdr:colOff>
      <xdr:row>1</xdr:row>
      <xdr:rowOff>981075</xdr:rowOff>
    </xdr:from>
    <xdr:to>
      <xdr:col>1</xdr:col>
      <xdr:colOff>2393950</xdr:colOff>
      <xdr:row>1</xdr:row>
      <xdr:rowOff>1295400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2400-000004040000}"/>
            </a:ext>
          </a:extLst>
        </xdr:cNvPr>
        <xdr:cNvSpPr>
          <a:spLocks noChangeArrowheads="1"/>
        </xdr:cNvSpPr>
      </xdr:nvSpPr>
      <xdr:spPr bwMode="auto">
        <a:xfrm>
          <a:off x="2276475" y="1209675"/>
          <a:ext cx="285750" cy="314325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nl-NL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nl-NL"/>
        </a:p>
      </xdr:txBody>
    </xdr:sp>
    <xdr:clientData/>
  </xdr:twoCellAnchor>
  <xdr:twoCellAnchor>
    <xdr:from>
      <xdr:col>1</xdr:col>
      <xdr:colOff>260350</xdr:colOff>
      <xdr:row>1</xdr:row>
      <xdr:rowOff>1482725</xdr:rowOff>
    </xdr:from>
    <xdr:to>
      <xdr:col>1</xdr:col>
      <xdr:colOff>1292390</xdr:colOff>
      <xdr:row>1</xdr:row>
      <xdr:rowOff>1968500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00000000-0008-0000-2400-000018040000}"/>
            </a:ext>
          </a:extLst>
        </xdr:cNvPr>
        <xdr:cNvSpPr txBox="1">
          <a:spLocks noChangeArrowheads="1"/>
        </xdr:cNvSpPr>
      </xdr:nvSpPr>
      <xdr:spPr bwMode="auto">
        <a:xfrm>
          <a:off x="523875" y="1704975"/>
          <a:ext cx="98107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Groep: </a:t>
          </a:r>
        </a:p>
        <a:p>
          <a:pPr algn="l" rtl="0">
            <a:defRPr sz="1000"/>
          </a:pP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Leerkracht: </a:t>
          </a:r>
          <a:endParaRPr lang="nl-NL"/>
        </a:p>
      </xdr:txBody>
    </xdr:sp>
    <xdr:clientData/>
  </xdr:twoCellAnchor>
  <xdr:twoCellAnchor>
    <xdr:from>
      <xdr:col>1</xdr:col>
      <xdr:colOff>1349375</xdr:colOff>
      <xdr:row>1</xdr:row>
      <xdr:rowOff>1441450</xdr:rowOff>
    </xdr:from>
    <xdr:to>
      <xdr:col>1</xdr:col>
      <xdr:colOff>2847975</xdr:colOff>
      <xdr:row>1</xdr:row>
      <xdr:rowOff>1955800</xdr:rowOff>
    </xdr:to>
    <xdr:sp macro="" textlink="" fLocksText="0">
      <xdr:nvSpPr>
        <xdr:cNvPr id="1049" name="Text Box 25">
          <a:extLst>
            <a:ext uri="{FF2B5EF4-FFF2-40B4-BE49-F238E27FC236}">
              <a16:creationId xmlns:a16="http://schemas.microsoft.com/office/drawing/2014/main" id="{00000000-0008-0000-2400-000019040000}"/>
            </a:ext>
          </a:extLst>
        </xdr:cNvPr>
        <xdr:cNvSpPr txBox="1">
          <a:spLocks noChangeArrowheads="1"/>
        </xdr:cNvSpPr>
      </xdr:nvSpPr>
      <xdr:spPr bwMode="auto">
        <a:xfrm>
          <a:off x="1562100" y="1676400"/>
          <a:ext cx="1428750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endParaRPr lang="nl-NL"/>
        </a:p>
      </xdr:txBody>
    </xdr:sp>
    <xdr:clientData/>
  </xdr:twoCellAnchor>
  <xdr:twoCellAnchor>
    <xdr:from>
      <xdr:col>1</xdr:col>
      <xdr:colOff>2105025</xdr:colOff>
      <xdr:row>1</xdr:row>
      <xdr:rowOff>114300</xdr:rowOff>
    </xdr:from>
    <xdr:to>
      <xdr:col>1</xdr:col>
      <xdr:colOff>2403475</xdr:colOff>
      <xdr:row>1</xdr:row>
      <xdr:rowOff>435040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2400-00002B040000}"/>
            </a:ext>
          </a:extLst>
        </xdr:cNvPr>
        <xdr:cNvSpPr>
          <a:spLocks noChangeArrowheads="1"/>
        </xdr:cNvSpPr>
      </xdr:nvSpPr>
      <xdr:spPr bwMode="auto">
        <a:xfrm>
          <a:off x="2286000" y="342900"/>
          <a:ext cx="285750" cy="314325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nl-NL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 j</a:t>
          </a:r>
          <a:endParaRPr lang="nl-NL"/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27</xdr:col>
      <xdr:colOff>0</xdr:colOff>
      <xdr:row>1</xdr:row>
      <xdr:rowOff>0</xdr:rowOff>
    </xdr:to>
    <xdr:sp macro="" textlink="">
      <xdr:nvSpPr>
        <xdr:cNvPr id="1115" name="Text Box 91">
          <a:extLst>
            <a:ext uri="{FF2B5EF4-FFF2-40B4-BE49-F238E27FC236}">
              <a16:creationId xmlns:a16="http://schemas.microsoft.com/office/drawing/2014/main" id="{00000000-0008-0000-2400-00005B040000}"/>
            </a:ext>
          </a:extLst>
        </xdr:cNvPr>
        <xdr:cNvSpPr txBox="1">
          <a:spLocks noChangeArrowheads="1"/>
        </xdr:cNvSpPr>
      </xdr:nvSpPr>
      <xdr:spPr bwMode="auto">
        <a:xfrm>
          <a:off x="3095625" y="0"/>
          <a:ext cx="95250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400" b="0" i="0" u="none" strike="noStrike" baseline="0">
              <a:solidFill>
                <a:srgbClr val="FF0000"/>
              </a:solidFill>
              <a:latin typeface="Arial"/>
              <a:cs typeface="Arial"/>
            </a:rPr>
            <a:t>beweeg de aanwijzer van de muis over de vakken hieronder en u ziet de vragen</a:t>
          </a:r>
          <a:endParaRPr lang="nl-NL"/>
        </a:p>
      </xdr:txBody>
    </xdr:sp>
    <xdr:clientData fPrintsWithSheet="0"/>
  </xdr:twoCellAnchor>
  <xdr:twoCellAnchor>
    <xdr:from>
      <xdr:col>79</xdr:col>
      <xdr:colOff>0</xdr:colOff>
      <xdr:row>1</xdr:row>
      <xdr:rowOff>727074</xdr:rowOff>
    </xdr:from>
    <xdr:to>
      <xdr:col>79</xdr:col>
      <xdr:colOff>1666723</xdr:colOff>
      <xdr:row>1</xdr:row>
      <xdr:rowOff>1238289</xdr:rowOff>
    </xdr:to>
    <xdr:sp macro="" textlink="">
      <xdr:nvSpPr>
        <xdr:cNvPr id="27" name="AutoShape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SpPr>
          <a:spLocks noChangeArrowheads="1"/>
        </xdr:cNvSpPr>
      </xdr:nvSpPr>
      <xdr:spPr bwMode="auto">
        <a:xfrm>
          <a:off x="17204267" y="947207"/>
          <a:ext cx="1666723" cy="511215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SEO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overzicht: ja - nee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79</xdr:col>
      <xdr:colOff>9525</xdr:colOff>
      <xdr:row>1</xdr:row>
      <xdr:rowOff>1323974</xdr:rowOff>
    </xdr:from>
    <xdr:to>
      <xdr:col>79</xdr:col>
      <xdr:colOff>1676552</xdr:colOff>
      <xdr:row>1</xdr:row>
      <xdr:rowOff>1835189</xdr:rowOff>
    </xdr:to>
    <xdr:sp macro="" textlink="">
      <xdr:nvSpPr>
        <xdr:cNvPr id="28" name="AutoShape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SpPr>
          <a:spLocks noChangeArrowheads="1"/>
        </xdr:cNvSpPr>
      </xdr:nvSpPr>
      <xdr:spPr bwMode="auto">
        <a:xfrm>
          <a:off x="17213792" y="1544107"/>
          <a:ext cx="1667027" cy="511215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99CC00" mc:Ignorable="a14" a14:legacySpreadsheetColorIndex="50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004D00" mc:Ignorable="a14" a14:legacySpreadsheetColorIndex="17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SEO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Score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79</xdr:col>
      <xdr:colOff>9525</xdr:colOff>
      <xdr:row>1</xdr:row>
      <xdr:rowOff>1936749</xdr:rowOff>
    </xdr:from>
    <xdr:to>
      <xdr:col>79</xdr:col>
      <xdr:colOff>1676552</xdr:colOff>
      <xdr:row>2</xdr:row>
      <xdr:rowOff>233930</xdr:rowOff>
    </xdr:to>
    <xdr:sp macro="" textlink="">
      <xdr:nvSpPr>
        <xdr:cNvPr id="29" name="AutoShape 2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400-00001D000000}"/>
            </a:ext>
          </a:extLst>
        </xdr:cNvPr>
        <xdr:cNvSpPr>
          <a:spLocks noChangeArrowheads="1"/>
        </xdr:cNvSpPr>
      </xdr:nvSpPr>
      <xdr:spPr bwMode="auto">
        <a:xfrm>
          <a:off x="17213792" y="2156882"/>
          <a:ext cx="1667027" cy="498515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FFFF" mc:Ignorable="a14" a14:legacySpreadsheetColorIndex="15"/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FFFF" mc:Ignorable="a14" a14:legacySpreadsheetColorIndex="15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000099" mc:Ignorable="a14" a14:legacySpreadsheetColorIndex="12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Profiel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 leerling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79</xdr:col>
      <xdr:colOff>1</xdr:colOff>
      <xdr:row>0</xdr:row>
      <xdr:rowOff>126996</xdr:rowOff>
    </xdr:from>
    <xdr:to>
      <xdr:col>79</xdr:col>
      <xdr:colOff>1666724</xdr:colOff>
      <xdr:row>1</xdr:row>
      <xdr:rowOff>205313</xdr:rowOff>
    </xdr:to>
    <xdr:sp macro="" textlink="">
      <xdr:nvSpPr>
        <xdr:cNvPr id="30" name="AutoShape 29">
          <a:extLst>
            <a:ext uri="{FF2B5EF4-FFF2-40B4-BE49-F238E27FC236}">
              <a16:creationId xmlns:a16="http://schemas.microsoft.com/office/drawing/2014/main" id="{00000000-0008-0000-2400-00001E000000}"/>
            </a:ext>
          </a:extLst>
        </xdr:cNvPr>
        <xdr:cNvSpPr>
          <a:spLocks noChangeArrowheads="1"/>
        </xdr:cNvSpPr>
      </xdr:nvSpPr>
      <xdr:spPr bwMode="auto">
        <a:xfrm>
          <a:off x="17204268" y="126996"/>
          <a:ext cx="1666723" cy="2984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3366FF" mc:Ignorable="a14" a14:legacySpreadsheetColorIndex="48"/>
            </a:gs>
            <a:gs pos="50000">
              <a:srgbClr xmlns:mc="http://schemas.openxmlformats.org/markup-compatibility/2006" xmlns:a14="http://schemas.microsoft.com/office/drawing/2010/main" val="00FFFF" mc:Ignorable="a14" a14:legacySpreadsheetColorIndex="15"/>
            </a:gs>
            <a:gs pos="100000">
              <a:srgbClr xmlns:mc="http://schemas.openxmlformats.org/markup-compatibility/2006" xmlns:a14="http://schemas.microsoft.com/office/drawing/2010/main" val="3366FF" mc:Ignorable="a14" a14:legacySpreadsheetColorIndex="48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000099" mc:Ignorable="a14" a14:legacySpreadsheetColorIndex="12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nl-N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snel naar</a:t>
          </a: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79</xdr:col>
      <xdr:colOff>16935</xdr:colOff>
      <xdr:row>1</xdr:row>
      <xdr:rowOff>304800</xdr:rowOff>
    </xdr:from>
    <xdr:to>
      <xdr:col>79</xdr:col>
      <xdr:colOff>1683658</xdr:colOff>
      <xdr:row>1</xdr:row>
      <xdr:rowOff>638208</xdr:rowOff>
    </xdr:to>
    <xdr:sp macro="" textlink="">
      <xdr:nvSpPr>
        <xdr:cNvPr id="31" name="AutoShape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F000000}"/>
            </a:ext>
          </a:extLst>
        </xdr:cNvPr>
        <xdr:cNvSpPr>
          <a:spLocks noChangeArrowheads="1"/>
        </xdr:cNvSpPr>
      </xdr:nvSpPr>
      <xdr:spPr bwMode="auto">
        <a:xfrm>
          <a:off x="17221202" y="524933"/>
          <a:ext cx="1666723" cy="333408"/>
        </a:xfrm>
        <a:prstGeom prst="actionButtonBlank">
          <a:avLst/>
        </a:prstGeom>
        <a:gradFill rotWithShape="1">
          <a:gsLst>
            <a:gs pos="0">
              <a:srgbClr val="5AF729"/>
            </a:gs>
            <a:gs pos="50000">
              <a:srgbClr val="FFFF00"/>
            </a:gs>
            <a:gs pos="100000">
              <a:srgbClr val="5AF729"/>
            </a:gs>
          </a:gsLst>
          <a:lin ang="5400000" scaled="1"/>
        </a:gradFill>
        <a:ln w="9525">
          <a:solidFill>
            <a:srgbClr val="5AF729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nl-N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BEGIN</a:t>
          </a:r>
          <a:endParaRPr lang="nl-NL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679450</xdr:colOff>
      <xdr:row>1</xdr:row>
      <xdr:rowOff>95250</xdr:rowOff>
    </xdr:from>
    <xdr:to>
      <xdr:col>1</xdr:col>
      <xdr:colOff>2413000</xdr:colOff>
      <xdr:row>1</xdr:row>
      <xdr:rowOff>1501789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2500-000001080000}"/>
            </a:ext>
          </a:extLst>
        </xdr:cNvPr>
        <xdr:cNvSpPr txBox="1">
          <a:spLocks noChangeArrowheads="1"/>
        </xdr:cNvSpPr>
      </xdr:nvSpPr>
      <xdr:spPr bwMode="auto">
        <a:xfrm>
          <a:off x="923925" y="323850"/>
          <a:ext cx="165735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goed</a:t>
          </a:r>
        </a:p>
        <a:p>
          <a:pPr algn="l" rtl="0">
            <a:defRPr sz="1000"/>
          </a:pPr>
          <a:endParaRPr lang="nl-NL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iets aan de hand? </a:t>
          </a:r>
        </a:p>
        <a:p>
          <a:pPr algn="l" rtl="0">
            <a:defRPr sz="1000"/>
          </a:pPr>
          <a:endParaRPr lang="nl-NL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zorg?</a:t>
          </a:r>
          <a:endParaRPr lang="nl-NL"/>
        </a:p>
      </xdr:txBody>
    </xdr:sp>
    <xdr:clientData/>
  </xdr:twoCellAnchor>
  <xdr:twoCellAnchor>
    <xdr:from>
      <xdr:col>1</xdr:col>
      <xdr:colOff>2368550</xdr:colOff>
      <xdr:row>1</xdr:row>
      <xdr:rowOff>542925</xdr:rowOff>
    </xdr:from>
    <xdr:to>
      <xdr:col>1</xdr:col>
      <xdr:colOff>2667000</xdr:colOff>
      <xdr:row>1</xdr:row>
      <xdr:rowOff>857250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0000000-0008-0000-2500-000002080000}"/>
            </a:ext>
          </a:extLst>
        </xdr:cNvPr>
        <xdr:cNvSpPr>
          <a:spLocks noChangeArrowheads="1"/>
        </xdr:cNvSpPr>
      </xdr:nvSpPr>
      <xdr:spPr bwMode="auto">
        <a:xfrm>
          <a:off x="2543175" y="771525"/>
          <a:ext cx="285750" cy="314325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nl-NL"/>
        </a:p>
      </xdr:txBody>
    </xdr:sp>
    <xdr:clientData/>
  </xdr:twoCellAnchor>
  <xdr:twoCellAnchor>
    <xdr:from>
      <xdr:col>1</xdr:col>
      <xdr:colOff>2368550</xdr:colOff>
      <xdr:row>1</xdr:row>
      <xdr:rowOff>952500</xdr:rowOff>
    </xdr:from>
    <xdr:to>
      <xdr:col>1</xdr:col>
      <xdr:colOff>2667000</xdr:colOff>
      <xdr:row>1</xdr:row>
      <xdr:rowOff>1273240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2500-000003080000}"/>
            </a:ext>
          </a:extLst>
        </xdr:cNvPr>
        <xdr:cNvSpPr>
          <a:spLocks noChangeArrowheads="1"/>
        </xdr:cNvSpPr>
      </xdr:nvSpPr>
      <xdr:spPr bwMode="auto">
        <a:xfrm>
          <a:off x="2543175" y="1181100"/>
          <a:ext cx="285750" cy="314325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nl-NL"/>
        </a:p>
      </xdr:txBody>
    </xdr:sp>
    <xdr:clientData/>
  </xdr:twoCellAnchor>
  <xdr:twoCellAnchor>
    <xdr:from>
      <xdr:col>1</xdr:col>
      <xdr:colOff>139700</xdr:colOff>
      <xdr:row>1</xdr:row>
      <xdr:rowOff>1501775</xdr:rowOff>
    </xdr:from>
    <xdr:to>
      <xdr:col>1</xdr:col>
      <xdr:colOff>1171740</xdr:colOff>
      <xdr:row>1</xdr:row>
      <xdr:rowOff>1987550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00000000-0008-0000-2500-000004080000}"/>
            </a:ext>
          </a:extLst>
        </xdr:cNvPr>
        <xdr:cNvSpPr txBox="1">
          <a:spLocks noChangeArrowheads="1"/>
        </xdr:cNvSpPr>
      </xdr:nvSpPr>
      <xdr:spPr bwMode="auto">
        <a:xfrm>
          <a:off x="409575" y="1724025"/>
          <a:ext cx="98107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Groep: </a:t>
          </a:r>
        </a:p>
        <a:p>
          <a:pPr algn="l" rtl="0">
            <a:lnSpc>
              <a:spcPts val="1600"/>
            </a:lnSpc>
            <a:defRPr sz="1000"/>
          </a:pP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Leerkracht: </a:t>
          </a:r>
          <a:endParaRPr lang="nl-NL"/>
        </a:p>
      </xdr:txBody>
    </xdr:sp>
    <xdr:clientData/>
  </xdr:twoCellAnchor>
  <xdr:twoCellAnchor>
    <xdr:from>
      <xdr:col>1</xdr:col>
      <xdr:colOff>1314450</xdr:colOff>
      <xdr:row>1</xdr:row>
      <xdr:rowOff>1441450</xdr:rowOff>
    </xdr:from>
    <xdr:to>
      <xdr:col>1</xdr:col>
      <xdr:colOff>2692400</xdr:colOff>
      <xdr:row>1</xdr:row>
      <xdr:rowOff>1955800</xdr:rowOff>
    </xdr:to>
    <xdr:sp macro="" textlink="" fLocksText="0">
      <xdr:nvSpPr>
        <xdr:cNvPr id="2053" name="Text Box 5">
          <a:extLst>
            <a:ext uri="{FF2B5EF4-FFF2-40B4-BE49-F238E27FC236}">
              <a16:creationId xmlns:a16="http://schemas.microsoft.com/office/drawing/2014/main" id="{00000000-0008-0000-2500-000005080000}"/>
            </a:ext>
          </a:extLst>
        </xdr:cNvPr>
        <xdr:cNvSpPr txBox="1">
          <a:spLocks noChangeArrowheads="1"/>
        </xdr:cNvSpPr>
      </xdr:nvSpPr>
      <xdr:spPr bwMode="auto">
        <a:xfrm>
          <a:off x="1533525" y="1676400"/>
          <a:ext cx="1314450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nl-NL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NL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2368550</xdr:colOff>
      <xdr:row>1</xdr:row>
      <xdr:rowOff>104775</xdr:rowOff>
    </xdr:from>
    <xdr:to>
      <xdr:col>1</xdr:col>
      <xdr:colOff>2667000</xdr:colOff>
      <xdr:row>1</xdr:row>
      <xdr:rowOff>419100</xdr:rowOff>
    </xdr:to>
    <xdr:sp macro="" textlink="">
      <xdr:nvSpPr>
        <xdr:cNvPr id="2054" name="AutoShape 6">
          <a:extLst>
            <a:ext uri="{FF2B5EF4-FFF2-40B4-BE49-F238E27FC236}">
              <a16:creationId xmlns:a16="http://schemas.microsoft.com/office/drawing/2014/main" id="{00000000-0008-0000-2500-000006080000}"/>
            </a:ext>
          </a:extLst>
        </xdr:cNvPr>
        <xdr:cNvSpPr>
          <a:spLocks noChangeArrowheads="1"/>
        </xdr:cNvSpPr>
      </xdr:nvSpPr>
      <xdr:spPr bwMode="auto">
        <a:xfrm>
          <a:off x="2543175" y="333375"/>
          <a:ext cx="285750" cy="314325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nl-NL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nl-NL"/>
        </a:p>
      </xdr:txBody>
    </xdr:sp>
    <xdr:clientData/>
  </xdr:twoCellAnchor>
  <xdr:twoCellAnchor>
    <xdr:from>
      <xdr:col>0</xdr:col>
      <xdr:colOff>130175</xdr:colOff>
      <xdr:row>2</xdr:row>
      <xdr:rowOff>19050</xdr:rowOff>
    </xdr:from>
    <xdr:to>
      <xdr:col>1</xdr:col>
      <xdr:colOff>1152695</xdr:colOff>
      <xdr:row>3</xdr:row>
      <xdr:rowOff>19050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2500-000011080000}"/>
            </a:ext>
          </a:extLst>
        </xdr:cNvPr>
        <xdr:cNvSpPr txBox="1">
          <a:spLocks noChangeArrowheads="1"/>
        </xdr:cNvSpPr>
      </xdr:nvSpPr>
      <xdr:spPr bwMode="auto">
        <a:xfrm>
          <a:off x="123825" y="2447925"/>
          <a:ext cx="1247775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0000" mc:Ignorable="a14" a14:legacySpreadsheetColorIndex="1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handelen?</a:t>
          </a:r>
          <a:endParaRPr lang="nl-NL"/>
        </a:p>
      </xdr:txBody>
    </xdr:sp>
    <xdr:clientData/>
  </xdr:twoCellAnchor>
  <xdr:twoCellAnchor>
    <xdr:from>
      <xdr:col>1</xdr:col>
      <xdr:colOff>977900</xdr:colOff>
      <xdr:row>2</xdr:row>
      <xdr:rowOff>19050</xdr:rowOff>
    </xdr:from>
    <xdr:to>
      <xdr:col>1</xdr:col>
      <xdr:colOff>1854200</xdr:colOff>
      <xdr:row>2</xdr:row>
      <xdr:rowOff>247650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2500-000012080000}"/>
            </a:ext>
          </a:extLst>
        </xdr:cNvPr>
        <xdr:cNvSpPr txBox="1">
          <a:spLocks noChangeArrowheads="1"/>
        </xdr:cNvSpPr>
      </xdr:nvSpPr>
      <xdr:spPr bwMode="auto">
        <a:xfrm>
          <a:off x="1209675" y="2447925"/>
          <a:ext cx="8382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nl-NL" sz="1400" b="0" i="0" u="none" strike="noStrike" baseline="0">
              <a:solidFill>
                <a:srgbClr val="FFFFFF"/>
              </a:solidFill>
              <a:latin typeface="Arial"/>
              <a:cs typeface="Arial"/>
            </a:rPr>
            <a:t>ja</a:t>
          </a:r>
          <a:endParaRPr lang="nl-NL"/>
        </a:p>
      </xdr:txBody>
    </xdr:sp>
    <xdr:clientData/>
  </xdr:twoCellAnchor>
  <xdr:twoCellAnchor>
    <xdr:from>
      <xdr:col>1</xdr:col>
      <xdr:colOff>1911350</xdr:colOff>
      <xdr:row>2</xdr:row>
      <xdr:rowOff>19050</xdr:rowOff>
    </xdr:from>
    <xdr:to>
      <xdr:col>1</xdr:col>
      <xdr:colOff>2870200</xdr:colOff>
      <xdr:row>3</xdr:row>
      <xdr:rowOff>0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2500-000014080000}"/>
            </a:ext>
          </a:extLst>
        </xdr:cNvPr>
        <xdr:cNvSpPr txBox="1">
          <a:spLocks noChangeArrowheads="1"/>
        </xdr:cNvSpPr>
      </xdr:nvSpPr>
      <xdr:spPr bwMode="auto">
        <a:xfrm>
          <a:off x="2105025" y="2447925"/>
          <a:ext cx="9144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misschien</a:t>
          </a:r>
          <a:endParaRPr lang="nl-NL"/>
        </a:p>
      </xdr:txBody>
    </xdr:sp>
    <xdr:clientData/>
  </xdr:twoCellAnchor>
  <xdr:twoCellAnchor>
    <xdr:from>
      <xdr:col>24</xdr:col>
      <xdr:colOff>0</xdr:colOff>
      <xdr:row>1</xdr:row>
      <xdr:rowOff>727074</xdr:rowOff>
    </xdr:from>
    <xdr:to>
      <xdr:col>24</xdr:col>
      <xdr:colOff>1666723</xdr:colOff>
      <xdr:row>1</xdr:row>
      <xdr:rowOff>1238289</xdr:rowOff>
    </xdr:to>
    <xdr:sp macro="" textlink="">
      <xdr:nvSpPr>
        <xdr:cNvPr id="24" name="AutoShape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18000000}"/>
            </a:ext>
          </a:extLst>
        </xdr:cNvPr>
        <xdr:cNvSpPr>
          <a:spLocks noChangeArrowheads="1"/>
        </xdr:cNvSpPr>
      </xdr:nvSpPr>
      <xdr:spPr bwMode="auto">
        <a:xfrm>
          <a:off x="18550467" y="947207"/>
          <a:ext cx="1666723" cy="511215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SEO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overzicht: ja - nee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24</xdr:col>
      <xdr:colOff>9525</xdr:colOff>
      <xdr:row>1</xdr:row>
      <xdr:rowOff>1323974</xdr:rowOff>
    </xdr:from>
    <xdr:to>
      <xdr:col>24</xdr:col>
      <xdr:colOff>1676552</xdr:colOff>
      <xdr:row>1</xdr:row>
      <xdr:rowOff>1835189</xdr:rowOff>
    </xdr:to>
    <xdr:sp macro="" textlink="">
      <xdr:nvSpPr>
        <xdr:cNvPr id="25" name="AutoShape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500-000019000000}"/>
            </a:ext>
          </a:extLst>
        </xdr:cNvPr>
        <xdr:cNvSpPr>
          <a:spLocks noChangeArrowheads="1"/>
        </xdr:cNvSpPr>
      </xdr:nvSpPr>
      <xdr:spPr bwMode="auto">
        <a:xfrm>
          <a:off x="18559992" y="1544107"/>
          <a:ext cx="1667027" cy="511215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99CC00" mc:Ignorable="a14" a14:legacySpreadsheetColorIndex="50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004D00" mc:Ignorable="a14" a14:legacySpreadsheetColorIndex="17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SEO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Score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24</xdr:col>
      <xdr:colOff>9525</xdr:colOff>
      <xdr:row>1</xdr:row>
      <xdr:rowOff>1936749</xdr:rowOff>
    </xdr:from>
    <xdr:to>
      <xdr:col>24</xdr:col>
      <xdr:colOff>1676552</xdr:colOff>
      <xdr:row>2</xdr:row>
      <xdr:rowOff>233930</xdr:rowOff>
    </xdr:to>
    <xdr:sp macro="" textlink="">
      <xdr:nvSpPr>
        <xdr:cNvPr id="26" name="AutoShape 2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500-00001A000000}"/>
            </a:ext>
          </a:extLst>
        </xdr:cNvPr>
        <xdr:cNvSpPr>
          <a:spLocks noChangeArrowheads="1"/>
        </xdr:cNvSpPr>
      </xdr:nvSpPr>
      <xdr:spPr bwMode="auto">
        <a:xfrm>
          <a:off x="18559992" y="2156882"/>
          <a:ext cx="1667027" cy="498515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FFFF" mc:Ignorable="a14" a14:legacySpreadsheetColorIndex="15"/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FFFF" mc:Ignorable="a14" a14:legacySpreadsheetColorIndex="15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000099" mc:Ignorable="a14" a14:legacySpreadsheetColorIndex="12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Profiel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 leerling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24</xdr:col>
      <xdr:colOff>1</xdr:colOff>
      <xdr:row>0</xdr:row>
      <xdr:rowOff>126996</xdr:rowOff>
    </xdr:from>
    <xdr:to>
      <xdr:col>24</xdr:col>
      <xdr:colOff>1666724</xdr:colOff>
      <xdr:row>1</xdr:row>
      <xdr:rowOff>205313</xdr:rowOff>
    </xdr:to>
    <xdr:sp macro="" textlink="">
      <xdr:nvSpPr>
        <xdr:cNvPr id="27" name="AutoShape 29">
          <a:extLst>
            <a:ext uri="{FF2B5EF4-FFF2-40B4-BE49-F238E27FC236}">
              <a16:creationId xmlns:a16="http://schemas.microsoft.com/office/drawing/2014/main" id="{00000000-0008-0000-2500-00001B000000}"/>
            </a:ext>
          </a:extLst>
        </xdr:cNvPr>
        <xdr:cNvSpPr>
          <a:spLocks noChangeArrowheads="1"/>
        </xdr:cNvSpPr>
      </xdr:nvSpPr>
      <xdr:spPr bwMode="auto">
        <a:xfrm>
          <a:off x="18550468" y="126996"/>
          <a:ext cx="1666723" cy="2984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3366FF" mc:Ignorable="a14" a14:legacySpreadsheetColorIndex="48"/>
            </a:gs>
            <a:gs pos="50000">
              <a:srgbClr xmlns:mc="http://schemas.openxmlformats.org/markup-compatibility/2006" xmlns:a14="http://schemas.microsoft.com/office/drawing/2010/main" val="00FFFF" mc:Ignorable="a14" a14:legacySpreadsheetColorIndex="15"/>
            </a:gs>
            <a:gs pos="100000">
              <a:srgbClr xmlns:mc="http://schemas.openxmlformats.org/markup-compatibility/2006" xmlns:a14="http://schemas.microsoft.com/office/drawing/2010/main" val="3366FF" mc:Ignorable="a14" a14:legacySpreadsheetColorIndex="48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000099" mc:Ignorable="a14" a14:legacySpreadsheetColorIndex="12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nl-N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snel naar</a:t>
          </a: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24</xdr:col>
      <xdr:colOff>16935</xdr:colOff>
      <xdr:row>1</xdr:row>
      <xdr:rowOff>304800</xdr:rowOff>
    </xdr:from>
    <xdr:to>
      <xdr:col>24</xdr:col>
      <xdr:colOff>1683658</xdr:colOff>
      <xdr:row>1</xdr:row>
      <xdr:rowOff>638208</xdr:rowOff>
    </xdr:to>
    <xdr:sp macro="" textlink="">
      <xdr:nvSpPr>
        <xdr:cNvPr id="28" name="AutoShape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1C000000}"/>
            </a:ext>
          </a:extLst>
        </xdr:cNvPr>
        <xdr:cNvSpPr>
          <a:spLocks noChangeArrowheads="1"/>
        </xdr:cNvSpPr>
      </xdr:nvSpPr>
      <xdr:spPr bwMode="auto">
        <a:xfrm>
          <a:off x="18567402" y="524933"/>
          <a:ext cx="1666723" cy="333408"/>
        </a:xfrm>
        <a:prstGeom prst="actionButtonBlank">
          <a:avLst/>
        </a:prstGeom>
        <a:gradFill rotWithShape="1">
          <a:gsLst>
            <a:gs pos="0">
              <a:srgbClr val="5AF729"/>
            </a:gs>
            <a:gs pos="50000">
              <a:srgbClr val="FFFF00"/>
            </a:gs>
            <a:gs pos="100000">
              <a:srgbClr val="5AF729"/>
            </a:gs>
          </a:gsLst>
          <a:lin ang="5400000" scaled="1"/>
        </a:gradFill>
        <a:ln w="9525">
          <a:solidFill>
            <a:srgbClr val="5AF729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nl-N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BEGIN</a:t>
          </a:r>
          <a:endParaRPr lang="nl-NL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209550</xdr:rowOff>
    </xdr:from>
    <xdr:to>
      <xdr:col>9</xdr:col>
      <xdr:colOff>209548</xdr:colOff>
      <xdr:row>3</xdr:row>
      <xdr:rowOff>114337</xdr:rowOff>
    </xdr:to>
    <xdr:sp macro="" textlink="">
      <xdr:nvSpPr>
        <xdr:cNvPr id="17409" name="Text Box 1">
          <a:extLst>
            <a:ext uri="{FF2B5EF4-FFF2-40B4-BE49-F238E27FC236}">
              <a16:creationId xmlns:a16="http://schemas.microsoft.com/office/drawing/2014/main" id="{00000000-0008-0000-2600-000001440000}"/>
            </a:ext>
          </a:extLst>
        </xdr:cNvPr>
        <xdr:cNvSpPr txBox="1">
          <a:spLocks noChangeArrowheads="1"/>
        </xdr:cNvSpPr>
      </xdr:nvSpPr>
      <xdr:spPr bwMode="auto">
        <a:xfrm>
          <a:off x="5276850" y="942975"/>
          <a:ext cx="2105025" cy="371475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typ het leerlingennummer, 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daarna: enter</a:t>
          </a:r>
          <a:endParaRPr lang="nl-NL"/>
        </a:p>
      </xdr:txBody>
    </xdr:sp>
    <xdr:clientData fPrintsWithSheet="0"/>
  </xdr:twoCellAnchor>
  <xdr:twoCellAnchor>
    <xdr:from>
      <xdr:col>3</xdr:col>
      <xdr:colOff>3632200</xdr:colOff>
      <xdr:row>5</xdr:row>
      <xdr:rowOff>1028700</xdr:rowOff>
    </xdr:from>
    <xdr:to>
      <xdr:col>6</xdr:col>
      <xdr:colOff>31890</xdr:colOff>
      <xdr:row>5</xdr:row>
      <xdr:rowOff>1428848</xdr:rowOff>
    </xdr:to>
    <xdr:sp macro="" textlink="">
      <xdr:nvSpPr>
        <xdr:cNvPr id="17410" name="Text Box 2">
          <a:extLst>
            <a:ext uri="{FF2B5EF4-FFF2-40B4-BE49-F238E27FC236}">
              <a16:creationId xmlns:a16="http://schemas.microsoft.com/office/drawing/2014/main" id="{00000000-0008-0000-2600-000002440000}"/>
            </a:ext>
          </a:extLst>
        </xdr:cNvPr>
        <xdr:cNvSpPr txBox="1">
          <a:spLocks noChangeArrowheads="1"/>
        </xdr:cNvSpPr>
      </xdr:nvSpPr>
      <xdr:spPr bwMode="auto">
        <a:xfrm>
          <a:off x="5295900" y="2197100"/>
          <a:ext cx="2133600" cy="40640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hoe lager het getal, hoe meer zorg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let vooral op een heel lage score</a:t>
          </a:r>
          <a:endParaRPr lang="nl-NL"/>
        </a:p>
      </xdr:txBody>
    </xdr:sp>
    <xdr:clientData fPrintsWithSheet="0"/>
  </xdr:twoCellAnchor>
  <xdr:twoCellAnchor>
    <xdr:from>
      <xdr:col>5</xdr:col>
      <xdr:colOff>146050</xdr:colOff>
      <xdr:row>2</xdr:row>
      <xdr:rowOff>139700</xdr:rowOff>
    </xdr:from>
    <xdr:to>
      <xdr:col>5</xdr:col>
      <xdr:colOff>482600</xdr:colOff>
      <xdr:row>2</xdr:row>
      <xdr:rowOff>139700</xdr:rowOff>
    </xdr:to>
    <xdr:sp macro="" textlink="">
      <xdr:nvSpPr>
        <xdr:cNvPr id="17431" name="Line 3">
          <a:extLst>
            <a:ext uri="{FF2B5EF4-FFF2-40B4-BE49-F238E27FC236}">
              <a16:creationId xmlns:a16="http://schemas.microsoft.com/office/drawing/2014/main" id="{00000000-0008-0000-2600-000017440000}"/>
            </a:ext>
          </a:extLst>
        </xdr:cNvPr>
        <xdr:cNvSpPr>
          <a:spLocks noChangeShapeType="1"/>
        </xdr:cNvSpPr>
      </xdr:nvSpPr>
      <xdr:spPr bwMode="auto">
        <a:xfrm flipH="1">
          <a:off x="6248400" y="590550"/>
          <a:ext cx="336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292100</xdr:colOff>
      <xdr:row>5</xdr:row>
      <xdr:rowOff>1466850</xdr:rowOff>
    </xdr:from>
    <xdr:to>
      <xdr:col>4</xdr:col>
      <xdr:colOff>292100</xdr:colOff>
      <xdr:row>5</xdr:row>
      <xdr:rowOff>1860550</xdr:rowOff>
    </xdr:to>
    <xdr:sp macro="" textlink="">
      <xdr:nvSpPr>
        <xdr:cNvPr id="17432" name="Line 4">
          <a:extLst>
            <a:ext uri="{FF2B5EF4-FFF2-40B4-BE49-F238E27FC236}">
              <a16:creationId xmlns:a16="http://schemas.microsoft.com/office/drawing/2014/main" id="{00000000-0008-0000-2600-000018440000}"/>
            </a:ext>
          </a:extLst>
        </xdr:cNvPr>
        <xdr:cNvSpPr>
          <a:spLocks noChangeShapeType="1"/>
        </xdr:cNvSpPr>
      </xdr:nvSpPr>
      <xdr:spPr bwMode="auto">
        <a:xfrm>
          <a:off x="5822950" y="2597150"/>
          <a:ext cx="0" cy="393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0</xdr:colOff>
      <xdr:row>5</xdr:row>
      <xdr:rowOff>422275</xdr:rowOff>
    </xdr:from>
    <xdr:to>
      <xdr:col>13</xdr:col>
      <xdr:colOff>1666723</xdr:colOff>
      <xdr:row>5</xdr:row>
      <xdr:rowOff>933490</xdr:rowOff>
    </xdr:to>
    <xdr:sp macro="" textlink="">
      <xdr:nvSpPr>
        <xdr:cNvPr id="10" name="AutoShape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A000000}"/>
            </a:ext>
          </a:extLst>
        </xdr:cNvPr>
        <xdr:cNvSpPr>
          <a:spLocks noChangeArrowheads="1"/>
        </xdr:cNvSpPr>
      </xdr:nvSpPr>
      <xdr:spPr bwMode="auto">
        <a:xfrm>
          <a:off x="10160000" y="1548342"/>
          <a:ext cx="1666723" cy="511215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SEO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overzicht: ja - nee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9525</xdr:colOff>
      <xdr:row>5</xdr:row>
      <xdr:rowOff>1019175</xdr:rowOff>
    </xdr:from>
    <xdr:to>
      <xdr:col>13</xdr:col>
      <xdr:colOff>1676552</xdr:colOff>
      <xdr:row>5</xdr:row>
      <xdr:rowOff>1530390</xdr:rowOff>
    </xdr:to>
    <xdr:sp macro="" textlink="">
      <xdr:nvSpPr>
        <xdr:cNvPr id="11" name="AutoShape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600-00000B000000}"/>
            </a:ext>
          </a:extLst>
        </xdr:cNvPr>
        <xdr:cNvSpPr>
          <a:spLocks noChangeArrowheads="1"/>
        </xdr:cNvSpPr>
      </xdr:nvSpPr>
      <xdr:spPr bwMode="auto">
        <a:xfrm>
          <a:off x="10169525" y="2145242"/>
          <a:ext cx="1667027" cy="511215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99CC00" mc:Ignorable="a14" a14:legacySpreadsheetColorIndex="50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004D00" mc:Ignorable="a14" a14:legacySpreadsheetColorIndex="17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SEO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Score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9525</xdr:colOff>
      <xdr:row>5</xdr:row>
      <xdr:rowOff>1631950</xdr:rowOff>
    </xdr:from>
    <xdr:to>
      <xdr:col>13</xdr:col>
      <xdr:colOff>1676552</xdr:colOff>
      <xdr:row>6</xdr:row>
      <xdr:rowOff>5332</xdr:rowOff>
    </xdr:to>
    <xdr:sp macro="" textlink="">
      <xdr:nvSpPr>
        <xdr:cNvPr id="12" name="AutoShape 2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600-00000C000000}"/>
            </a:ext>
          </a:extLst>
        </xdr:cNvPr>
        <xdr:cNvSpPr>
          <a:spLocks noChangeArrowheads="1"/>
        </xdr:cNvSpPr>
      </xdr:nvSpPr>
      <xdr:spPr bwMode="auto">
        <a:xfrm>
          <a:off x="10169525" y="2758017"/>
          <a:ext cx="1667027" cy="498515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00FFFF" mc:Ignorable="a14" a14:legacySpreadsheetColorIndex="15"/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FFFF" mc:Ignorable="a14" a14:legacySpreadsheetColorIndex="15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000099" mc:Ignorable="a14" a14:legacySpreadsheetColorIndex="12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Profiel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 leerling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1</xdr:colOff>
      <xdr:row>3</xdr:row>
      <xdr:rowOff>42331</xdr:rowOff>
    </xdr:from>
    <xdr:to>
      <xdr:col>13</xdr:col>
      <xdr:colOff>1666724</xdr:colOff>
      <xdr:row>4</xdr:row>
      <xdr:rowOff>120648</xdr:rowOff>
    </xdr:to>
    <xdr:sp macro="" textlink="">
      <xdr:nvSpPr>
        <xdr:cNvPr id="13" name="AutoShape 29">
          <a:extLst>
            <a:ext uri="{FF2B5EF4-FFF2-40B4-BE49-F238E27FC236}">
              <a16:creationId xmlns:a16="http://schemas.microsoft.com/office/drawing/2014/main" id="{00000000-0008-0000-2600-00000D000000}"/>
            </a:ext>
          </a:extLst>
        </xdr:cNvPr>
        <xdr:cNvSpPr>
          <a:spLocks noChangeArrowheads="1"/>
        </xdr:cNvSpPr>
      </xdr:nvSpPr>
      <xdr:spPr bwMode="auto">
        <a:xfrm>
          <a:off x="10160001" y="728131"/>
          <a:ext cx="1666723" cy="2984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3366FF" mc:Ignorable="a14" a14:legacySpreadsheetColorIndex="48"/>
            </a:gs>
            <a:gs pos="50000">
              <a:srgbClr xmlns:mc="http://schemas.openxmlformats.org/markup-compatibility/2006" xmlns:a14="http://schemas.microsoft.com/office/drawing/2010/main" val="00FFFF" mc:Ignorable="a14" a14:legacySpreadsheetColorIndex="15"/>
            </a:gs>
            <a:gs pos="100000">
              <a:srgbClr xmlns:mc="http://schemas.openxmlformats.org/markup-compatibility/2006" xmlns:a14="http://schemas.microsoft.com/office/drawing/2010/main" val="3366FF" mc:Ignorable="a14" a14:legacySpreadsheetColorIndex="48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000099" mc:Ignorable="a14" a14:legacySpreadsheetColorIndex="12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nl-N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snel naar</a:t>
          </a: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16935</xdr:colOff>
      <xdr:row>5</xdr:row>
      <xdr:rowOff>1</xdr:rowOff>
    </xdr:from>
    <xdr:to>
      <xdr:col>13</xdr:col>
      <xdr:colOff>1683658</xdr:colOff>
      <xdr:row>5</xdr:row>
      <xdr:rowOff>333409</xdr:rowOff>
    </xdr:to>
    <xdr:sp macro="" textlink="">
      <xdr:nvSpPr>
        <xdr:cNvPr id="14" name="AutoShape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600-00000E000000}"/>
            </a:ext>
          </a:extLst>
        </xdr:cNvPr>
        <xdr:cNvSpPr>
          <a:spLocks noChangeArrowheads="1"/>
        </xdr:cNvSpPr>
      </xdr:nvSpPr>
      <xdr:spPr bwMode="auto">
        <a:xfrm>
          <a:off x="10176935" y="1126068"/>
          <a:ext cx="1666723" cy="333408"/>
        </a:xfrm>
        <a:prstGeom prst="actionButtonBlank">
          <a:avLst/>
        </a:prstGeom>
        <a:gradFill rotWithShape="1">
          <a:gsLst>
            <a:gs pos="0">
              <a:srgbClr val="5AF729"/>
            </a:gs>
            <a:gs pos="50000">
              <a:srgbClr val="FFFF00"/>
            </a:gs>
            <a:gs pos="100000">
              <a:srgbClr val="5AF729"/>
            </a:gs>
          </a:gsLst>
          <a:lin ang="5400000" scaled="1"/>
        </a:gradFill>
        <a:ln w="9525">
          <a:solidFill>
            <a:srgbClr val="5AF729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nl-N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BEGIN</a:t>
          </a:r>
          <a:endParaRPr lang="nl-NL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23553" name="Option Button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3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23554" name="Option Button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3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23555" name="Option Button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3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23556" name="Group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3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23557" name="Option Button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3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23558" name="Option Button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3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23559" name="Option Button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3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23560" name="Group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3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23561" name="Option Button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3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23562" name="Option Button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3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23564" name="Group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3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23565" name="Option Button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3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23566" name="Option Button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3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23567" name="Option Button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3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23568" name="Group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3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23569" name="Option Button 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00000000-0008-0000-0300-00001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23570" name="Option Button 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00000000-0008-0000-0300-00001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23571" name="Option Button 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00000000-0008-0000-0300-00001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23572" name="Group Box 20" hidden="1">
              <a:extLst>
                <a:ext uri="{63B3BB69-23CF-44E3-9099-C40C66FF867C}">
                  <a14:compatExt spid="_x0000_s23572"/>
                </a:ext>
                <a:ext uri="{FF2B5EF4-FFF2-40B4-BE49-F238E27FC236}">
                  <a16:creationId xmlns:a16="http://schemas.microsoft.com/office/drawing/2014/main" id="{00000000-0008-0000-0300-00001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23573" name="Option Button 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00000000-0008-0000-0300-00001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23574" name="Option Button 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00000000-0008-0000-0300-00001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23575" name="Option Button 23" hidden="1">
              <a:extLst>
                <a:ext uri="{63B3BB69-23CF-44E3-9099-C40C66FF867C}">
                  <a14:compatExt spid="_x0000_s23575"/>
                </a:ext>
                <a:ext uri="{FF2B5EF4-FFF2-40B4-BE49-F238E27FC236}">
                  <a16:creationId xmlns:a16="http://schemas.microsoft.com/office/drawing/2014/main" id="{00000000-0008-0000-0300-00001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23576" name="Group Box 24" hidden="1">
              <a:extLst>
                <a:ext uri="{63B3BB69-23CF-44E3-9099-C40C66FF867C}">
                  <a14:compatExt spid="_x0000_s23576"/>
                </a:ext>
                <a:ext uri="{FF2B5EF4-FFF2-40B4-BE49-F238E27FC236}">
                  <a16:creationId xmlns:a16="http://schemas.microsoft.com/office/drawing/2014/main" id="{00000000-0008-0000-0300-00001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23577" name="Option Button 25" hidden="1">
              <a:extLst>
                <a:ext uri="{63B3BB69-23CF-44E3-9099-C40C66FF867C}">
                  <a14:compatExt spid="_x0000_s23577"/>
                </a:ext>
                <a:ext uri="{FF2B5EF4-FFF2-40B4-BE49-F238E27FC236}">
                  <a16:creationId xmlns:a16="http://schemas.microsoft.com/office/drawing/2014/main" id="{00000000-0008-0000-0300-00001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23578" name="Option Button 26" hidden="1">
              <a:extLst>
                <a:ext uri="{63B3BB69-23CF-44E3-9099-C40C66FF867C}">
                  <a14:compatExt spid="_x0000_s23578"/>
                </a:ext>
                <a:ext uri="{FF2B5EF4-FFF2-40B4-BE49-F238E27FC236}">
                  <a16:creationId xmlns:a16="http://schemas.microsoft.com/office/drawing/2014/main" id="{00000000-0008-0000-0300-00001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23579" name="Option Button 27" hidden="1">
              <a:extLst>
                <a:ext uri="{63B3BB69-23CF-44E3-9099-C40C66FF867C}">
                  <a14:compatExt spid="_x0000_s23579"/>
                </a:ext>
                <a:ext uri="{FF2B5EF4-FFF2-40B4-BE49-F238E27FC236}">
                  <a16:creationId xmlns:a16="http://schemas.microsoft.com/office/drawing/2014/main" id="{00000000-0008-0000-0300-00001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23580" name="Group Box 28" hidden="1">
              <a:extLst>
                <a:ext uri="{63B3BB69-23CF-44E3-9099-C40C66FF867C}">
                  <a14:compatExt spid="_x0000_s23580"/>
                </a:ext>
                <a:ext uri="{FF2B5EF4-FFF2-40B4-BE49-F238E27FC236}">
                  <a16:creationId xmlns:a16="http://schemas.microsoft.com/office/drawing/2014/main" id="{00000000-0008-0000-0300-00001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23581" name="Option Button 29" hidden="1">
              <a:extLst>
                <a:ext uri="{63B3BB69-23CF-44E3-9099-C40C66FF867C}">
                  <a14:compatExt spid="_x0000_s23581"/>
                </a:ext>
                <a:ext uri="{FF2B5EF4-FFF2-40B4-BE49-F238E27FC236}">
                  <a16:creationId xmlns:a16="http://schemas.microsoft.com/office/drawing/2014/main" id="{00000000-0008-0000-0300-00001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23582" name="Option Button 30" hidden="1">
              <a:extLst>
                <a:ext uri="{63B3BB69-23CF-44E3-9099-C40C66FF867C}">
                  <a14:compatExt spid="_x0000_s23582"/>
                </a:ext>
                <a:ext uri="{FF2B5EF4-FFF2-40B4-BE49-F238E27FC236}">
                  <a16:creationId xmlns:a16="http://schemas.microsoft.com/office/drawing/2014/main" id="{00000000-0008-0000-0300-00001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23583" name="Option Button 31" hidden="1">
              <a:extLst>
                <a:ext uri="{63B3BB69-23CF-44E3-9099-C40C66FF867C}">
                  <a14:compatExt spid="_x0000_s23583"/>
                </a:ext>
                <a:ext uri="{FF2B5EF4-FFF2-40B4-BE49-F238E27FC236}">
                  <a16:creationId xmlns:a16="http://schemas.microsoft.com/office/drawing/2014/main" id="{00000000-0008-0000-0300-00001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23584" name="Group Box 32" hidden="1">
              <a:extLst>
                <a:ext uri="{63B3BB69-23CF-44E3-9099-C40C66FF867C}">
                  <a14:compatExt spid="_x0000_s23584"/>
                </a:ext>
                <a:ext uri="{FF2B5EF4-FFF2-40B4-BE49-F238E27FC236}">
                  <a16:creationId xmlns:a16="http://schemas.microsoft.com/office/drawing/2014/main" id="{00000000-0008-0000-0300-00002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23585" name="Option Button 33" hidden="1">
              <a:extLst>
                <a:ext uri="{63B3BB69-23CF-44E3-9099-C40C66FF867C}">
                  <a14:compatExt spid="_x0000_s23585"/>
                </a:ext>
                <a:ext uri="{FF2B5EF4-FFF2-40B4-BE49-F238E27FC236}">
                  <a16:creationId xmlns:a16="http://schemas.microsoft.com/office/drawing/2014/main" id="{00000000-0008-0000-0300-00002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23586" name="Option Button 34" hidden="1">
              <a:extLst>
                <a:ext uri="{63B3BB69-23CF-44E3-9099-C40C66FF867C}">
                  <a14:compatExt spid="_x0000_s23586"/>
                </a:ext>
                <a:ext uri="{FF2B5EF4-FFF2-40B4-BE49-F238E27FC236}">
                  <a16:creationId xmlns:a16="http://schemas.microsoft.com/office/drawing/2014/main" id="{00000000-0008-0000-0300-00002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23587" name="Option Button 35" hidden="1">
              <a:extLst>
                <a:ext uri="{63B3BB69-23CF-44E3-9099-C40C66FF867C}">
                  <a14:compatExt spid="_x0000_s23587"/>
                </a:ext>
                <a:ext uri="{FF2B5EF4-FFF2-40B4-BE49-F238E27FC236}">
                  <a16:creationId xmlns:a16="http://schemas.microsoft.com/office/drawing/2014/main" id="{00000000-0008-0000-0300-00002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23588" name="Group Box 36" hidden="1">
              <a:extLst>
                <a:ext uri="{63B3BB69-23CF-44E3-9099-C40C66FF867C}">
                  <a14:compatExt spid="_x0000_s23588"/>
                </a:ext>
                <a:ext uri="{FF2B5EF4-FFF2-40B4-BE49-F238E27FC236}">
                  <a16:creationId xmlns:a16="http://schemas.microsoft.com/office/drawing/2014/main" id="{00000000-0008-0000-0300-00002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23589" name="Option Button 37" hidden="1">
              <a:extLst>
                <a:ext uri="{63B3BB69-23CF-44E3-9099-C40C66FF867C}">
                  <a14:compatExt spid="_x0000_s23589"/>
                </a:ext>
                <a:ext uri="{FF2B5EF4-FFF2-40B4-BE49-F238E27FC236}">
                  <a16:creationId xmlns:a16="http://schemas.microsoft.com/office/drawing/2014/main" id="{00000000-0008-0000-0300-00002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23590" name="Option Button 38" hidden="1">
              <a:extLst>
                <a:ext uri="{63B3BB69-23CF-44E3-9099-C40C66FF867C}">
                  <a14:compatExt spid="_x0000_s23590"/>
                </a:ext>
                <a:ext uri="{FF2B5EF4-FFF2-40B4-BE49-F238E27FC236}">
                  <a16:creationId xmlns:a16="http://schemas.microsoft.com/office/drawing/2014/main" id="{00000000-0008-0000-0300-00002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23591" name="Option Button 39" hidden="1">
              <a:extLst>
                <a:ext uri="{63B3BB69-23CF-44E3-9099-C40C66FF867C}">
                  <a14:compatExt spid="_x0000_s23591"/>
                </a:ext>
                <a:ext uri="{FF2B5EF4-FFF2-40B4-BE49-F238E27FC236}">
                  <a16:creationId xmlns:a16="http://schemas.microsoft.com/office/drawing/2014/main" id="{00000000-0008-0000-0300-00002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23592" name="Group Box 40" hidden="1">
              <a:extLst>
                <a:ext uri="{63B3BB69-23CF-44E3-9099-C40C66FF867C}">
                  <a14:compatExt spid="_x0000_s23592"/>
                </a:ext>
                <a:ext uri="{FF2B5EF4-FFF2-40B4-BE49-F238E27FC236}">
                  <a16:creationId xmlns:a16="http://schemas.microsoft.com/office/drawing/2014/main" id="{00000000-0008-0000-0300-00002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23593" name="Option Button 41" hidden="1">
              <a:extLst>
                <a:ext uri="{63B3BB69-23CF-44E3-9099-C40C66FF867C}">
                  <a14:compatExt spid="_x0000_s23593"/>
                </a:ext>
                <a:ext uri="{FF2B5EF4-FFF2-40B4-BE49-F238E27FC236}">
                  <a16:creationId xmlns:a16="http://schemas.microsoft.com/office/drawing/2014/main" id="{00000000-0008-0000-0300-00002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23594" name="Option Button 42" hidden="1">
              <a:extLst>
                <a:ext uri="{63B3BB69-23CF-44E3-9099-C40C66FF867C}">
                  <a14:compatExt spid="_x0000_s23594"/>
                </a:ext>
                <a:ext uri="{FF2B5EF4-FFF2-40B4-BE49-F238E27FC236}">
                  <a16:creationId xmlns:a16="http://schemas.microsoft.com/office/drawing/2014/main" id="{00000000-0008-0000-0300-00002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23595" name="Option Button 43" hidden="1">
              <a:extLst>
                <a:ext uri="{63B3BB69-23CF-44E3-9099-C40C66FF867C}">
                  <a14:compatExt spid="_x0000_s23595"/>
                </a:ext>
                <a:ext uri="{FF2B5EF4-FFF2-40B4-BE49-F238E27FC236}">
                  <a16:creationId xmlns:a16="http://schemas.microsoft.com/office/drawing/2014/main" id="{00000000-0008-0000-0300-00002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23596" name="Group Box 44" hidden="1">
              <a:extLst>
                <a:ext uri="{63B3BB69-23CF-44E3-9099-C40C66FF867C}">
                  <a14:compatExt spid="_x0000_s23596"/>
                </a:ext>
                <a:ext uri="{FF2B5EF4-FFF2-40B4-BE49-F238E27FC236}">
                  <a16:creationId xmlns:a16="http://schemas.microsoft.com/office/drawing/2014/main" id="{00000000-0008-0000-0300-00002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23597" name="Option Button 45" hidden="1">
              <a:extLst>
                <a:ext uri="{63B3BB69-23CF-44E3-9099-C40C66FF867C}">
                  <a14:compatExt spid="_x0000_s23597"/>
                </a:ext>
                <a:ext uri="{FF2B5EF4-FFF2-40B4-BE49-F238E27FC236}">
                  <a16:creationId xmlns:a16="http://schemas.microsoft.com/office/drawing/2014/main" id="{00000000-0008-0000-0300-00002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23598" name="Option Button 46" hidden="1">
              <a:extLst>
                <a:ext uri="{63B3BB69-23CF-44E3-9099-C40C66FF867C}">
                  <a14:compatExt spid="_x0000_s23598"/>
                </a:ext>
                <a:ext uri="{FF2B5EF4-FFF2-40B4-BE49-F238E27FC236}">
                  <a16:creationId xmlns:a16="http://schemas.microsoft.com/office/drawing/2014/main" id="{00000000-0008-0000-0300-00002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23599" name="Option Button 47" hidden="1">
              <a:extLst>
                <a:ext uri="{63B3BB69-23CF-44E3-9099-C40C66FF867C}">
                  <a14:compatExt spid="_x0000_s23599"/>
                </a:ext>
                <a:ext uri="{FF2B5EF4-FFF2-40B4-BE49-F238E27FC236}">
                  <a16:creationId xmlns:a16="http://schemas.microsoft.com/office/drawing/2014/main" id="{00000000-0008-0000-0300-00002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23600" name="Group Box 48" hidden="1">
              <a:extLst>
                <a:ext uri="{63B3BB69-23CF-44E3-9099-C40C66FF867C}">
                  <a14:compatExt spid="_x0000_s23600"/>
                </a:ext>
                <a:ext uri="{FF2B5EF4-FFF2-40B4-BE49-F238E27FC236}">
                  <a16:creationId xmlns:a16="http://schemas.microsoft.com/office/drawing/2014/main" id="{00000000-0008-0000-0300-00003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23601" name="Option Button 49" hidden="1">
              <a:extLst>
                <a:ext uri="{63B3BB69-23CF-44E3-9099-C40C66FF867C}">
                  <a14:compatExt spid="_x0000_s23601"/>
                </a:ext>
                <a:ext uri="{FF2B5EF4-FFF2-40B4-BE49-F238E27FC236}">
                  <a16:creationId xmlns:a16="http://schemas.microsoft.com/office/drawing/2014/main" id="{00000000-0008-0000-0300-00003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23602" name="Option Button 50" hidden="1">
              <a:extLst>
                <a:ext uri="{63B3BB69-23CF-44E3-9099-C40C66FF867C}">
                  <a14:compatExt spid="_x0000_s23602"/>
                </a:ext>
                <a:ext uri="{FF2B5EF4-FFF2-40B4-BE49-F238E27FC236}">
                  <a16:creationId xmlns:a16="http://schemas.microsoft.com/office/drawing/2014/main" id="{00000000-0008-0000-0300-00003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23603" name="Option Button 51" hidden="1">
              <a:extLst>
                <a:ext uri="{63B3BB69-23CF-44E3-9099-C40C66FF867C}">
                  <a14:compatExt spid="_x0000_s23603"/>
                </a:ext>
                <a:ext uri="{FF2B5EF4-FFF2-40B4-BE49-F238E27FC236}">
                  <a16:creationId xmlns:a16="http://schemas.microsoft.com/office/drawing/2014/main" id="{00000000-0008-0000-0300-00003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23604" name="Group Box 52" hidden="1">
              <a:extLst>
                <a:ext uri="{63B3BB69-23CF-44E3-9099-C40C66FF867C}">
                  <a14:compatExt spid="_x0000_s23604"/>
                </a:ext>
                <a:ext uri="{FF2B5EF4-FFF2-40B4-BE49-F238E27FC236}">
                  <a16:creationId xmlns:a16="http://schemas.microsoft.com/office/drawing/2014/main" id="{00000000-0008-0000-0300-00003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23605" name="Option Button 53" hidden="1">
              <a:extLst>
                <a:ext uri="{63B3BB69-23CF-44E3-9099-C40C66FF867C}">
                  <a14:compatExt spid="_x0000_s23605"/>
                </a:ext>
                <a:ext uri="{FF2B5EF4-FFF2-40B4-BE49-F238E27FC236}">
                  <a16:creationId xmlns:a16="http://schemas.microsoft.com/office/drawing/2014/main" id="{00000000-0008-0000-0300-00003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23606" name="Option Button 54" hidden="1">
              <a:extLst>
                <a:ext uri="{63B3BB69-23CF-44E3-9099-C40C66FF867C}">
                  <a14:compatExt spid="_x0000_s23606"/>
                </a:ext>
                <a:ext uri="{FF2B5EF4-FFF2-40B4-BE49-F238E27FC236}">
                  <a16:creationId xmlns:a16="http://schemas.microsoft.com/office/drawing/2014/main" id="{00000000-0008-0000-0300-00003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23607" name="Option Button 55" hidden="1">
              <a:extLst>
                <a:ext uri="{63B3BB69-23CF-44E3-9099-C40C66FF867C}">
                  <a14:compatExt spid="_x0000_s23607"/>
                </a:ext>
                <a:ext uri="{FF2B5EF4-FFF2-40B4-BE49-F238E27FC236}">
                  <a16:creationId xmlns:a16="http://schemas.microsoft.com/office/drawing/2014/main" id="{00000000-0008-0000-0300-00003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23608" name="Group Box 56" hidden="1">
              <a:extLst>
                <a:ext uri="{63B3BB69-23CF-44E3-9099-C40C66FF867C}">
                  <a14:compatExt spid="_x0000_s23608"/>
                </a:ext>
                <a:ext uri="{FF2B5EF4-FFF2-40B4-BE49-F238E27FC236}">
                  <a16:creationId xmlns:a16="http://schemas.microsoft.com/office/drawing/2014/main" id="{00000000-0008-0000-0300-00003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23609" name="Option Button 57" hidden="1">
              <a:extLst>
                <a:ext uri="{63B3BB69-23CF-44E3-9099-C40C66FF867C}">
                  <a14:compatExt spid="_x0000_s23609"/>
                </a:ext>
                <a:ext uri="{FF2B5EF4-FFF2-40B4-BE49-F238E27FC236}">
                  <a16:creationId xmlns:a16="http://schemas.microsoft.com/office/drawing/2014/main" id="{00000000-0008-0000-0300-00003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23610" name="Option Button 58" hidden="1">
              <a:extLst>
                <a:ext uri="{63B3BB69-23CF-44E3-9099-C40C66FF867C}">
                  <a14:compatExt spid="_x0000_s23610"/>
                </a:ext>
                <a:ext uri="{FF2B5EF4-FFF2-40B4-BE49-F238E27FC236}">
                  <a16:creationId xmlns:a16="http://schemas.microsoft.com/office/drawing/2014/main" id="{00000000-0008-0000-0300-00003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23611" name="Option Button 59" hidden="1">
              <a:extLst>
                <a:ext uri="{63B3BB69-23CF-44E3-9099-C40C66FF867C}">
                  <a14:compatExt spid="_x0000_s23611"/>
                </a:ext>
                <a:ext uri="{FF2B5EF4-FFF2-40B4-BE49-F238E27FC236}">
                  <a16:creationId xmlns:a16="http://schemas.microsoft.com/office/drawing/2014/main" id="{00000000-0008-0000-0300-00003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23612" name="Group Box 60" hidden="1">
              <a:extLst>
                <a:ext uri="{63B3BB69-23CF-44E3-9099-C40C66FF867C}">
                  <a14:compatExt spid="_x0000_s23612"/>
                </a:ext>
                <a:ext uri="{FF2B5EF4-FFF2-40B4-BE49-F238E27FC236}">
                  <a16:creationId xmlns:a16="http://schemas.microsoft.com/office/drawing/2014/main" id="{00000000-0008-0000-0300-00003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23613" name="Option Button 61" hidden="1">
              <a:extLst>
                <a:ext uri="{63B3BB69-23CF-44E3-9099-C40C66FF867C}">
                  <a14:compatExt spid="_x0000_s23613"/>
                </a:ext>
                <a:ext uri="{FF2B5EF4-FFF2-40B4-BE49-F238E27FC236}">
                  <a16:creationId xmlns:a16="http://schemas.microsoft.com/office/drawing/2014/main" id="{00000000-0008-0000-0300-00003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23614" name="Option Button 62" hidden="1">
              <a:extLst>
                <a:ext uri="{63B3BB69-23CF-44E3-9099-C40C66FF867C}">
                  <a14:compatExt spid="_x0000_s23614"/>
                </a:ext>
                <a:ext uri="{FF2B5EF4-FFF2-40B4-BE49-F238E27FC236}">
                  <a16:creationId xmlns:a16="http://schemas.microsoft.com/office/drawing/2014/main" id="{00000000-0008-0000-0300-00003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23615" name="Option Button 63" hidden="1">
              <a:extLst>
                <a:ext uri="{63B3BB69-23CF-44E3-9099-C40C66FF867C}">
                  <a14:compatExt spid="_x0000_s23615"/>
                </a:ext>
                <a:ext uri="{FF2B5EF4-FFF2-40B4-BE49-F238E27FC236}">
                  <a16:creationId xmlns:a16="http://schemas.microsoft.com/office/drawing/2014/main" id="{00000000-0008-0000-0300-00003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23616" name="Group Box 64" hidden="1">
              <a:extLst>
                <a:ext uri="{63B3BB69-23CF-44E3-9099-C40C66FF867C}">
                  <a14:compatExt spid="_x0000_s23616"/>
                </a:ext>
                <a:ext uri="{FF2B5EF4-FFF2-40B4-BE49-F238E27FC236}">
                  <a16:creationId xmlns:a16="http://schemas.microsoft.com/office/drawing/2014/main" id="{00000000-0008-0000-0300-00004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23617" name="Option Button 65" hidden="1">
              <a:extLst>
                <a:ext uri="{63B3BB69-23CF-44E3-9099-C40C66FF867C}">
                  <a14:compatExt spid="_x0000_s23617"/>
                </a:ext>
                <a:ext uri="{FF2B5EF4-FFF2-40B4-BE49-F238E27FC236}">
                  <a16:creationId xmlns:a16="http://schemas.microsoft.com/office/drawing/2014/main" id="{00000000-0008-0000-0300-00004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23618" name="Option Button 66" hidden="1">
              <a:extLst>
                <a:ext uri="{63B3BB69-23CF-44E3-9099-C40C66FF867C}">
                  <a14:compatExt spid="_x0000_s23618"/>
                </a:ext>
                <a:ext uri="{FF2B5EF4-FFF2-40B4-BE49-F238E27FC236}">
                  <a16:creationId xmlns:a16="http://schemas.microsoft.com/office/drawing/2014/main" id="{00000000-0008-0000-0300-00004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23619" name="Option Button 67" hidden="1">
              <a:extLst>
                <a:ext uri="{63B3BB69-23CF-44E3-9099-C40C66FF867C}">
                  <a14:compatExt spid="_x0000_s23619"/>
                </a:ext>
                <a:ext uri="{FF2B5EF4-FFF2-40B4-BE49-F238E27FC236}">
                  <a16:creationId xmlns:a16="http://schemas.microsoft.com/office/drawing/2014/main" id="{00000000-0008-0000-0300-00004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23620" name="Group Box 68" hidden="1">
              <a:extLst>
                <a:ext uri="{63B3BB69-23CF-44E3-9099-C40C66FF867C}">
                  <a14:compatExt spid="_x0000_s23620"/>
                </a:ext>
                <a:ext uri="{FF2B5EF4-FFF2-40B4-BE49-F238E27FC236}">
                  <a16:creationId xmlns:a16="http://schemas.microsoft.com/office/drawing/2014/main" id="{00000000-0008-0000-0300-00004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23621" name="Option Button 69" hidden="1">
              <a:extLst>
                <a:ext uri="{63B3BB69-23CF-44E3-9099-C40C66FF867C}">
                  <a14:compatExt spid="_x0000_s23621"/>
                </a:ext>
                <a:ext uri="{FF2B5EF4-FFF2-40B4-BE49-F238E27FC236}">
                  <a16:creationId xmlns:a16="http://schemas.microsoft.com/office/drawing/2014/main" id="{00000000-0008-0000-0300-00004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23622" name="Option Button 70" hidden="1">
              <a:extLst>
                <a:ext uri="{63B3BB69-23CF-44E3-9099-C40C66FF867C}">
                  <a14:compatExt spid="_x0000_s23622"/>
                </a:ext>
                <a:ext uri="{FF2B5EF4-FFF2-40B4-BE49-F238E27FC236}">
                  <a16:creationId xmlns:a16="http://schemas.microsoft.com/office/drawing/2014/main" id="{00000000-0008-0000-0300-00004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23623" name="Option Button 71" hidden="1">
              <a:extLst>
                <a:ext uri="{63B3BB69-23CF-44E3-9099-C40C66FF867C}">
                  <a14:compatExt spid="_x0000_s23623"/>
                </a:ext>
                <a:ext uri="{FF2B5EF4-FFF2-40B4-BE49-F238E27FC236}">
                  <a16:creationId xmlns:a16="http://schemas.microsoft.com/office/drawing/2014/main" id="{00000000-0008-0000-0300-00004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23624" name="Group Box 72" hidden="1">
              <a:extLst>
                <a:ext uri="{63B3BB69-23CF-44E3-9099-C40C66FF867C}">
                  <a14:compatExt spid="_x0000_s23624"/>
                </a:ext>
                <a:ext uri="{FF2B5EF4-FFF2-40B4-BE49-F238E27FC236}">
                  <a16:creationId xmlns:a16="http://schemas.microsoft.com/office/drawing/2014/main" id="{00000000-0008-0000-0300-00004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23625" name="Option Button 73" hidden="1">
              <a:extLst>
                <a:ext uri="{63B3BB69-23CF-44E3-9099-C40C66FF867C}">
                  <a14:compatExt spid="_x0000_s23625"/>
                </a:ext>
                <a:ext uri="{FF2B5EF4-FFF2-40B4-BE49-F238E27FC236}">
                  <a16:creationId xmlns:a16="http://schemas.microsoft.com/office/drawing/2014/main" id="{00000000-0008-0000-0300-00004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23626" name="Option Button 74" hidden="1">
              <a:extLst>
                <a:ext uri="{63B3BB69-23CF-44E3-9099-C40C66FF867C}">
                  <a14:compatExt spid="_x0000_s23626"/>
                </a:ext>
                <a:ext uri="{FF2B5EF4-FFF2-40B4-BE49-F238E27FC236}">
                  <a16:creationId xmlns:a16="http://schemas.microsoft.com/office/drawing/2014/main" id="{00000000-0008-0000-0300-00004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23627" name="Option Button 75" hidden="1">
              <a:extLst>
                <a:ext uri="{63B3BB69-23CF-44E3-9099-C40C66FF867C}">
                  <a14:compatExt spid="_x0000_s23627"/>
                </a:ext>
                <a:ext uri="{FF2B5EF4-FFF2-40B4-BE49-F238E27FC236}">
                  <a16:creationId xmlns:a16="http://schemas.microsoft.com/office/drawing/2014/main" id="{00000000-0008-0000-0300-00004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23628" name="Group Box 76" hidden="1">
              <a:extLst>
                <a:ext uri="{63B3BB69-23CF-44E3-9099-C40C66FF867C}">
                  <a14:compatExt spid="_x0000_s23628"/>
                </a:ext>
                <a:ext uri="{FF2B5EF4-FFF2-40B4-BE49-F238E27FC236}">
                  <a16:creationId xmlns:a16="http://schemas.microsoft.com/office/drawing/2014/main" id="{00000000-0008-0000-0300-00004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35</xdr:row>
          <xdr:rowOff>45720</xdr:rowOff>
        </xdr:from>
        <xdr:to>
          <xdr:col>10</xdr:col>
          <xdr:colOff>45720</xdr:colOff>
          <xdr:row>36</xdr:row>
          <xdr:rowOff>99060</xdr:rowOff>
        </xdr:to>
        <xdr:sp macro="" textlink="">
          <xdr:nvSpPr>
            <xdr:cNvPr id="23630" name="Option Button 78" hidden="1">
              <a:extLst>
                <a:ext uri="{63B3BB69-23CF-44E3-9099-C40C66FF867C}">
                  <a14:compatExt spid="_x0000_s23630"/>
                </a:ext>
                <a:ext uri="{FF2B5EF4-FFF2-40B4-BE49-F238E27FC236}">
                  <a16:creationId xmlns:a16="http://schemas.microsoft.com/office/drawing/2014/main" id="{00000000-0008-0000-0300-00004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23632" name="Group Box 80" hidden="1">
              <a:extLst>
                <a:ext uri="{63B3BB69-23CF-44E3-9099-C40C66FF867C}">
                  <a14:compatExt spid="_x0000_s23632"/>
                </a:ext>
                <a:ext uri="{FF2B5EF4-FFF2-40B4-BE49-F238E27FC236}">
                  <a16:creationId xmlns:a16="http://schemas.microsoft.com/office/drawing/2014/main" id="{00000000-0008-0000-0300-00005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23633" name="Option Button 81" hidden="1">
              <a:extLst>
                <a:ext uri="{63B3BB69-23CF-44E3-9099-C40C66FF867C}">
                  <a14:compatExt spid="_x0000_s23633"/>
                </a:ext>
                <a:ext uri="{FF2B5EF4-FFF2-40B4-BE49-F238E27FC236}">
                  <a16:creationId xmlns:a16="http://schemas.microsoft.com/office/drawing/2014/main" id="{00000000-0008-0000-0300-00005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23634" name="Option Button 82" hidden="1">
              <a:extLst>
                <a:ext uri="{63B3BB69-23CF-44E3-9099-C40C66FF867C}">
                  <a14:compatExt spid="_x0000_s23634"/>
                </a:ext>
                <a:ext uri="{FF2B5EF4-FFF2-40B4-BE49-F238E27FC236}">
                  <a16:creationId xmlns:a16="http://schemas.microsoft.com/office/drawing/2014/main" id="{00000000-0008-0000-0300-00005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23636" name="Group Box 84" hidden="1">
              <a:extLst>
                <a:ext uri="{63B3BB69-23CF-44E3-9099-C40C66FF867C}">
                  <a14:compatExt spid="_x0000_s23636"/>
                </a:ext>
                <a:ext uri="{FF2B5EF4-FFF2-40B4-BE49-F238E27FC236}">
                  <a16:creationId xmlns:a16="http://schemas.microsoft.com/office/drawing/2014/main" id="{00000000-0008-0000-0300-00005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23637" name="Option Button 85" hidden="1">
              <a:extLst>
                <a:ext uri="{63B3BB69-23CF-44E3-9099-C40C66FF867C}">
                  <a14:compatExt spid="_x0000_s23637"/>
                </a:ext>
                <a:ext uri="{FF2B5EF4-FFF2-40B4-BE49-F238E27FC236}">
                  <a16:creationId xmlns:a16="http://schemas.microsoft.com/office/drawing/2014/main" id="{00000000-0008-0000-0300-00005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23638" name="Option Button 86" hidden="1">
              <a:extLst>
                <a:ext uri="{63B3BB69-23CF-44E3-9099-C40C66FF867C}">
                  <a14:compatExt spid="_x0000_s23638"/>
                </a:ext>
                <a:ext uri="{FF2B5EF4-FFF2-40B4-BE49-F238E27FC236}">
                  <a16:creationId xmlns:a16="http://schemas.microsoft.com/office/drawing/2014/main" id="{00000000-0008-0000-0300-00005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23639" name="Option Button 87" hidden="1">
              <a:extLst>
                <a:ext uri="{63B3BB69-23CF-44E3-9099-C40C66FF867C}">
                  <a14:compatExt spid="_x0000_s23639"/>
                </a:ext>
                <a:ext uri="{FF2B5EF4-FFF2-40B4-BE49-F238E27FC236}">
                  <a16:creationId xmlns:a16="http://schemas.microsoft.com/office/drawing/2014/main" id="{00000000-0008-0000-0300-00005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23640" name="Group Box 88" hidden="1">
              <a:extLst>
                <a:ext uri="{63B3BB69-23CF-44E3-9099-C40C66FF867C}">
                  <a14:compatExt spid="_x0000_s23640"/>
                </a:ext>
                <a:ext uri="{FF2B5EF4-FFF2-40B4-BE49-F238E27FC236}">
                  <a16:creationId xmlns:a16="http://schemas.microsoft.com/office/drawing/2014/main" id="{00000000-0008-0000-0300-00005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23641" name="Option Button 89" hidden="1">
              <a:extLst>
                <a:ext uri="{63B3BB69-23CF-44E3-9099-C40C66FF867C}">
                  <a14:compatExt spid="_x0000_s23641"/>
                </a:ext>
                <a:ext uri="{FF2B5EF4-FFF2-40B4-BE49-F238E27FC236}">
                  <a16:creationId xmlns:a16="http://schemas.microsoft.com/office/drawing/2014/main" id="{00000000-0008-0000-0300-00005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23642" name="Option Button 90" hidden="1">
              <a:extLst>
                <a:ext uri="{63B3BB69-23CF-44E3-9099-C40C66FF867C}">
                  <a14:compatExt spid="_x0000_s23642"/>
                </a:ext>
                <a:ext uri="{FF2B5EF4-FFF2-40B4-BE49-F238E27FC236}">
                  <a16:creationId xmlns:a16="http://schemas.microsoft.com/office/drawing/2014/main" id="{00000000-0008-0000-0300-00005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23643" name="Option Button 91" hidden="1">
              <a:extLst>
                <a:ext uri="{63B3BB69-23CF-44E3-9099-C40C66FF867C}">
                  <a14:compatExt spid="_x0000_s23643"/>
                </a:ext>
                <a:ext uri="{FF2B5EF4-FFF2-40B4-BE49-F238E27FC236}">
                  <a16:creationId xmlns:a16="http://schemas.microsoft.com/office/drawing/2014/main" id="{00000000-0008-0000-0300-00005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23644" name="Group Box 92" hidden="1">
              <a:extLst>
                <a:ext uri="{63B3BB69-23CF-44E3-9099-C40C66FF867C}">
                  <a14:compatExt spid="_x0000_s23644"/>
                </a:ext>
                <a:ext uri="{FF2B5EF4-FFF2-40B4-BE49-F238E27FC236}">
                  <a16:creationId xmlns:a16="http://schemas.microsoft.com/office/drawing/2014/main" id="{00000000-0008-0000-0300-00005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23645" name="Option Button 93" hidden="1">
              <a:extLst>
                <a:ext uri="{63B3BB69-23CF-44E3-9099-C40C66FF867C}">
                  <a14:compatExt spid="_x0000_s23645"/>
                </a:ext>
                <a:ext uri="{FF2B5EF4-FFF2-40B4-BE49-F238E27FC236}">
                  <a16:creationId xmlns:a16="http://schemas.microsoft.com/office/drawing/2014/main" id="{00000000-0008-0000-0300-00005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23646" name="Option Button 94" hidden="1">
              <a:extLst>
                <a:ext uri="{63B3BB69-23CF-44E3-9099-C40C66FF867C}">
                  <a14:compatExt spid="_x0000_s23646"/>
                </a:ext>
                <a:ext uri="{FF2B5EF4-FFF2-40B4-BE49-F238E27FC236}">
                  <a16:creationId xmlns:a16="http://schemas.microsoft.com/office/drawing/2014/main" id="{00000000-0008-0000-0300-00005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23647" name="Option Button 95" hidden="1">
              <a:extLst>
                <a:ext uri="{63B3BB69-23CF-44E3-9099-C40C66FF867C}">
                  <a14:compatExt spid="_x0000_s23647"/>
                </a:ext>
                <a:ext uri="{FF2B5EF4-FFF2-40B4-BE49-F238E27FC236}">
                  <a16:creationId xmlns:a16="http://schemas.microsoft.com/office/drawing/2014/main" id="{00000000-0008-0000-0300-00005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23648" name="Group Box 96" hidden="1">
              <a:extLst>
                <a:ext uri="{63B3BB69-23CF-44E3-9099-C40C66FF867C}">
                  <a14:compatExt spid="_x0000_s23648"/>
                </a:ext>
                <a:ext uri="{FF2B5EF4-FFF2-40B4-BE49-F238E27FC236}">
                  <a16:creationId xmlns:a16="http://schemas.microsoft.com/office/drawing/2014/main" id="{00000000-0008-0000-0300-00006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23649" name="Option Button 97" hidden="1">
              <a:extLst>
                <a:ext uri="{63B3BB69-23CF-44E3-9099-C40C66FF867C}">
                  <a14:compatExt spid="_x0000_s23649"/>
                </a:ext>
                <a:ext uri="{FF2B5EF4-FFF2-40B4-BE49-F238E27FC236}">
                  <a16:creationId xmlns:a16="http://schemas.microsoft.com/office/drawing/2014/main" id="{00000000-0008-0000-0300-00006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23650" name="Option Button 98" hidden="1">
              <a:extLst>
                <a:ext uri="{63B3BB69-23CF-44E3-9099-C40C66FF867C}">
                  <a14:compatExt spid="_x0000_s23650"/>
                </a:ext>
                <a:ext uri="{FF2B5EF4-FFF2-40B4-BE49-F238E27FC236}">
                  <a16:creationId xmlns:a16="http://schemas.microsoft.com/office/drawing/2014/main" id="{00000000-0008-0000-0300-00006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23651" name="Option Button 99" hidden="1">
              <a:extLst>
                <a:ext uri="{63B3BB69-23CF-44E3-9099-C40C66FF867C}">
                  <a14:compatExt spid="_x0000_s23651"/>
                </a:ext>
                <a:ext uri="{FF2B5EF4-FFF2-40B4-BE49-F238E27FC236}">
                  <a16:creationId xmlns:a16="http://schemas.microsoft.com/office/drawing/2014/main" id="{00000000-0008-0000-0300-00006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23652" name="Group Box 100" hidden="1">
              <a:extLst>
                <a:ext uri="{63B3BB69-23CF-44E3-9099-C40C66FF867C}">
                  <a14:compatExt spid="_x0000_s23652"/>
                </a:ext>
                <a:ext uri="{FF2B5EF4-FFF2-40B4-BE49-F238E27FC236}">
                  <a16:creationId xmlns:a16="http://schemas.microsoft.com/office/drawing/2014/main" id="{00000000-0008-0000-0300-00006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23653" name="Option Button 101" hidden="1">
              <a:extLst>
                <a:ext uri="{63B3BB69-23CF-44E3-9099-C40C66FF867C}">
                  <a14:compatExt spid="_x0000_s23653"/>
                </a:ext>
                <a:ext uri="{FF2B5EF4-FFF2-40B4-BE49-F238E27FC236}">
                  <a16:creationId xmlns:a16="http://schemas.microsoft.com/office/drawing/2014/main" id="{00000000-0008-0000-0300-00006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23654" name="Option Button 102" hidden="1">
              <a:extLst>
                <a:ext uri="{63B3BB69-23CF-44E3-9099-C40C66FF867C}">
                  <a14:compatExt spid="_x0000_s23654"/>
                </a:ext>
                <a:ext uri="{FF2B5EF4-FFF2-40B4-BE49-F238E27FC236}">
                  <a16:creationId xmlns:a16="http://schemas.microsoft.com/office/drawing/2014/main" id="{00000000-0008-0000-0300-00006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23655" name="Option Button 103" hidden="1">
              <a:extLst>
                <a:ext uri="{63B3BB69-23CF-44E3-9099-C40C66FF867C}">
                  <a14:compatExt spid="_x0000_s23655"/>
                </a:ext>
                <a:ext uri="{FF2B5EF4-FFF2-40B4-BE49-F238E27FC236}">
                  <a16:creationId xmlns:a16="http://schemas.microsoft.com/office/drawing/2014/main" id="{00000000-0008-0000-0300-00006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23656" name="Group Box 104" hidden="1">
              <a:extLst>
                <a:ext uri="{63B3BB69-23CF-44E3-9099-C40C66FF867C}">
                  <a14:compatExt spid="_x0000_s23656"/>
                </a:ext>
                <a:ext uri="{FF2B5EF4-FFF2-40B4-BE49-F238E27FC236}">
                  <a16:creationId xmlns:a16="http://schemas.microsoft.com/office/drawing/2014/main" id="{00000000-0008-0000-0300-00006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23657" name="Option Button 105" hidden="1">
              <a:extLst>
                <a:ext uri="{63B3BB69-23CF-44E3-9099-C40C66FF867C}">
                  <a14:compatExt spid="_x0000_s23657"/>
                </a:ext>
                <a:ext uri="{FF2B5EF4-FFF2-40B4-BE49-F238E27FC236}">
                  <a16:creationId xmlns:a16="http://schemas.microsoft.com/office/drawing/2014/main" id="{00000000-0008-0000-0300-00006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23658" name="Option Button 106" hidden="1">
              <a:extLst>
                <a:ext uri="{63B3BB69-23CF-44E3-9099-C40C66FF867C}">
                  <a14:compatExt spid="_x0000_s23658"/>
                </a:ext>
                <a:ext uri="{FF2B5EF4-FFF2-40B4-BE49-F238E27FC236}">
                  <a16:creationId xmlns:a16="http://schemas.microsoft.com/office/drawing/2014/main" id="{00000000-0008-0000-0300-00006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23659" name="Option Button 107" hidden="1">
              <a:extLst>
                <a:ext uri="{63B3BB69-23CF-44E3-9099-C40C66FF867C}">
                  <a14:compatExt spid="_x0000_s23659"/>
                </a:ext>
                <a:ext uri="{FF2B5EF4-FFF2-40B4-BE49-F238E27FC236}">
                  <a16:creationId xmlns:a16="http://schemas.microsoft.com/office/drawing/2014/main" id="{00000000-0008-0000-0300-00006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23660" name="Group Box 108" hidden="1">
              <a:extLst>
                <a:ext uri="{63B3BB69-23CF-44E3-9099-C40C66FF867C}">
                  <a14:compatExt spid="_x0000_s23660"/>
                </a:ext>
                <a:ext uri="{FF2B5EF4-FFF2-40B4-BE49-F238E27FC236}">
                  <a16:creationId xmlns:a16="http://schemas.microsoft.com/office/drawing/2014/main" id="{00000000-0008-0000-0300-00006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23661" name="Option Button 109" hidden="1">
              <a:extLst>
                <a:ext uri="{63B3BB69-23CF-44E3-9099-C40C66FF867C}">
                  <a14:compatExt spid="_x0000_s23661"/>
                </a:ext>
                <a:ext uri="{FF2B5EF4-FFF2-40B4-BE49-F238E27FC236}">
                  <a16:creationId xmlns:a16="http://schemas.microsoft.com/office/drawing/2014/main" id="{00000000-0008-0000-0300-00006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23662" name="Option Button 110" hidden="1">
              <a:extLst>
                <a:ext uri="{63B3BB69-23CF-44E3-9099-C40C66FF867C}">
                  <a14:compatExt spid="_x0000_s23662"/>
                </a:ext>
                <a:ext uri="{FF2B5EF4-FFF2-40B4-BE49-F238E27FC236}">
                  <a16:creationId xmlns:a16="http://schemas.microsoft.com/office/drawing/2014/main" id="{00000000-0008-0000-0300-00006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23663" name="Option Button 111" hidden="1">
              <a:extLst>
                <a:ext uri="{63B3BB69-23CF-44E3-9099-C40C66FF867C}">
                  <a14:compatExt spid="_x0000_s23663"/>
                </a:ext>
                <a:ext uri="{FF2B5EF4-FFF2-40B4-BE49-F238E27FC236}">
                  <a16:creationId xmlns:a16="http://schemas.microsoft.com/office/drawing/2014/main" id="{00000000-0008-0000-0300-00006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23664" name="Group Box 112" hidden="1">
              <a:extLst>
                <a:ext uri="{63B3BB69-23CF-44E3-9099-C40C66FF867C}">
                  <a14:compatExt spid="_x0000_s23664"/>
                </a:ext>
                <a:ext uri="{FF2B5EF4-FFF2-40B4-BE49-F238E27FC236}">
                  <a16:creationId xmlns:a16="http://schemas.microsoft.com/office/drawing/2014/main" id="{00000000-0008-0000-0300-00007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23665" name="Option Button 113" hidden="1">
              <a:extLst>
                <a:ext uri="{63B3BB69-23CF-44E3-9099-C40C66FF867C}">
                  <a14:compatExt spid="_x0000_s23665"/>
                </a:ext>
                <a:ext uri="{FF2B5EF4-FFF2-40B4-BE49-F238E27FC236}">
                  <a16:creationId xmlns:a16="http://schemas.microsoft.com/office/drawing/2014/main" id="{00000000-0008-0000-0300-00007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23666" name="Option Button 114" hidden="1">
              <a:extLst>
                <a:ext uri="{63B3BB69-23CF-44E3-9099-C40C66FF867C}">
                  <a14:compatExt spid="_x0000_s23666"/>
                </a:ext>
                <a:ext uri="{FF2B5EF4-FFF2-40B4-BE49-F238E27FC236}">
                  <a16:creationId xmlns:a16="http://schemas.microsoft.com/office/drawing/2014/main" id="{00000000-0008-0000-0300-00007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23667" name="Option Button 115" hidden="1">
              <a:extLst>
                <a:ext uri="{63B3BB69-23CF-44E3-9099-C40C66FF867C}">
                  <a14:compatExt spid="_x0000_s23667"/>
                </a:ext>
                <a:ext uri="{FF2B5EF4-FFF2-40B4-BE49-F238E27FC236}">
                  <a16:creationId xmlns:a16="http://schemas.microsoft.com/office/drawing/2014/main" id="{00000000-0008-0000-0300-00007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23668" name="Group Box 116" hidden="1">
              <a:extLst>
                <a:ext uri="{63B3BB69-23CF-44E3-9099-C40C66FF867C}">
                  <a14:compatExt spid="_x0000_s23668"/>
                </a:ext>
                <a:ext uri="{FF2B5EF4-FFF2-40B4-BE49-F238E27FC236}">
                  <a16:creationId xmlns:a16="http://schemas.microsoft.com/office/drawing/2014/main" id="{00000000-0008-0000-0300-00007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23669" name="Option Button 117" hidden="1">
              <a:extLst>
                <a:ext uri="{63B3BB69-23CF-44E3-9099-C40C66FF867C}">
                  <a14:compatExt spid="_x0000_s23669"/>
                </a:ext>
                <a:ext uri="{FF2B5EF4-FFF2-40B4-BE49-F238E27FC236}">
                  <a16:creationId xmlns:a16="http://schemas.microsoft.com/office/drawing/2014/main" id="{00000000-0008-0000-0300-00007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23670" name="Option Button 118" hidden="1">
              <a:extLst>
                <a:ext uri="{63B3BB69-23CF-44E3-9099-C40C66FF867C}">
                  <a14:compatExt spid="_x0000_s23670"/>
                </a:ext>
                <a:ext uri="{FF2B5EF4-FFF2-40B4-BE49-F238E27FC236}">
                  <a16:creationId xmlns:a16="http://schemas.microsoft.com/office/drawing/2014/main" id="{00000000-0008-0000-0300-00007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23671" name="Option Button 119" hidden="1">
              <a:extLst>
                <a:ext uri="{63B3BB69-23CF-44E3-9099-C40C66FF867C}">
                  <a14:compatExt spid="_x0000_s23671"/>
                </a:ext>
                <a:ext uri="{FF2B5EF4-FFF2-40B4-BE49-F238E27FC236}">
                  <a16:creationId xmlns:a16="http://schemas.microsoft.com/office/drawing/2014/main" id="{00000000-0008-0000-0300-00007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23672" name="Group Box 120" hidden="1">
              <a:extLst>
                <a:ext uri="{63B3BB69-23CF-44E3-9099-C40C66FF867C}">
                  <a14:compatExt spid="_x0000_s23672"/>
                </a:ext>
                <a:ext uri="{FF2B5EF4-FFF2-40B4-BE49-F238E27FC236}">
                  <a16:creationId xmlns:a16="http://schemas.microsoft.com/office/drawing/2014/main" id="{00000000-0008-0000-0300-00007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23682" name="Rectangle 121">
          <a:extLst>
            <a:ext uri="{FF2B5EF4-FFF2-40B4-BE49-F238E27FC236}">
              <a16:creationId xmlns:a16="http://schemas.microsoft.com/office/drawing/2014/main" id="{00000000-0008-0000-0300-0000825C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23683" name="Rectangle 122">
          <a:extLst>
            <a:ext uri="{FF2B5EF4-FFF2-40B4-BE49-F238E27FC236}">
              <a16:creationId xmlns:a16="http://schemas.microsoft.com/office/drawing/2014/main" id="{00000000-0008-0000-0300-0000835C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50800</xdr:colOff>
      <xdr:row>6</xdr:row>
      <xdr:rowOff>6350</xdr:rowOff>
    </xdr:from>
    <xdr:to>
      <xdr:col>18</xdr:col>
      <xdr:colOff>368300</xdr:colOff>
      <xdr:row>36</xdr:row>
      <xdr:rowOff>146050</xdr:rowOff>
    </xdr:to>
    <xdr:sp macro="" textlink="">
      <xdr:nvSpPr>
        <xdr:cNvPr id="23684" name="Rectangle 123">
          <a:extLst>
            <a:ext uri="{FF2B5EF4-FFF2-40B4-BE49-F238E27FC236}">
              <a16:creationId xmlns:a16="http://schemas.microsoft.com/office/drawing/2014/main" id="{00000000-0008-0000-0300-0000845C0000}"/>
            </a:ext>
          </a:extLst>
        </xdr:cNvPr>
        <xdr:cNvSpPr>
          <a:spLocks noChangeArrowheads="1"/>
        </xdr:cNvSpPr>
      </xdr:nvSpPr>
      <xdr:spPr bwMode="auto">
        <a:xfrm>
          <a:off x="14198600" y="1073150"/>
          <a:ext cx="31750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23676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7C5C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35</xdr:row>
          <xdr:rowOff>45720</xdr:rowOff>
        </xdr:from>
        <xdr:to>
          <xdr:col>11</xdr:col>
          <xdr:colOff>45720</xdr:colOff>
          <xdr:row>36</xdr:row>
          <xdr:rowOff>99060</xdr:rowOff>
        </xdr:to>
        <xdr:sp macro="" textlink="">
          <xdr:nvSpPr>
            <xdr:cNvPr id="23678" name="Option Button 126" hidden="1">
              <a:extLst>
                <a:ext uri="{63B3BB69-23CF-44E3-9099-C40C66FF867C}">
                  <a14:compatExt spid="_x0000_s23678"/>
                </a:ext>
                <a:ext uri="{FF2B5EF4-FFF2-40B4-BE49-F238E27FC236}">
                  <a16:creationId xmlns:a16="http://schemas.microsoft.com/office/drawing/2014/main" id="{00000000-0008-0000-0300-00007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35</xdr:row>
          <xdr:rowOff>45720</xdr:rowOff>
        </xdr:from>
        <xdr:to>
          <xdr:col>12</xdr:col>
          <xdr:colOff>45720</xdr:colOff>
          <xdr:row>36</xdr:row>
          <xdr:rowOff>99060</xdr:rowOff>
        </xdr:to>
        <xdr:sp macro="" textlink="">
          <xdr:nvSpPr>
            <xdr:cNvPr id="23679" name="Option Button 127" hidden="1">
              <a:extLst>
                <a:ext uri="{63B3BB69-23CF-44E3-9099-C40C66FF867C}">
                  <a14:compatExt spid="_x0000_s23679"/>
                </a:ext>
                <a:ext uri="{FF2B5EF4-FFF2-40B4-BE49-F238E27FC236}">
                  <a16:creationId xmlns:a16="http://schemas.microsoft.com/office/drawing/2014/main" id="{00000000-0008-0000-0300-00007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23680" name="Option Button 128" hidden="1">
              <a:extLst>
                <a:ext uri="{63B3BB69-23CF-44E3-9099-C40C66FF867C}">
                  <a14:compatExt spid="_x0000_s23680"/>
                </a:ext>
                <a:ext uri="{FF2B5EF4-FFF2-40B4-BE49-F238E27FC236}">
                  <a16:creationId xmlns:a16="http://schemas.microsoft.com/office/drawing/2014/main" id="{00000000-0008-0000-0300-00008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23681" name="Option Button 129" hidden="1">
              <a:extLst>
                <a:ext uri="{63B3BB69-23CF-44E3-9099-C40C66FF867C}">
                  <a14:compatExt spid="_x0000_s23681"/>
                </a:ext>
                <a:ext uri="{FF2B5EF4-FFF2-40B4-BE49-F238E27FC236}">
                  <a16:creationId xmlns:a16="http://schemas.microsoft.com/office/drawing/2014/main" id="{00000000-0008-0000-0300-00008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24577" name="Option Button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4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24578" name="Option Button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4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24579" name="Option Button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4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24580" name="Group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4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24581" name="Option Button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4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24582" name="Option Button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4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24583" name="Option Button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4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24584" name="Group Box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00000000-0008-0000-0400-00000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24585" name="Option Button 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00000000-0008-0000-0400-00000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24586" name="Option Button 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00000000-0008-0000-0400-00000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24588" name="Group Box 12" hidden="1">
              <a:extLst>
                <a:ext uri="{63B3BB69-23CF-44E3-9099-C40C66FF867C}">
                  <a14:compatExt spid="_x0000_s24588"/>
                </a:ext>
                <a:ext uri="{FF2B5EF4-FFF2-40B4-BE49-F238E27FC236}">
                  <a16:creationId xmlns:a16="http://schemas.microsoft.com/office/drawing/2014/main" id="{00000000-0008-0000-0400-00000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24589" name="Option Button 13" hidden="1">
              <a:extLst>
                <a:ext uri="{63B3BB69-23CF-44E3-9099-C40C66FF867C}">
                  <a14:compatExt spid="_x0000_s24589"/>
                </a:ext>
                <a:ext uri="{FF2B5EF4-FFF2-40B4-BE49-F238E27FC236}">
                  <a16:creationId xmlns:a16="http://schemas.microsoft.com/office/drawing/2014/main" id="{00000000-0008-0000-0400-00000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24590" name="Option Button 14" hidden="1">
              <a:extLst>
                <a:ext uri="{63B3BB69-23CF-44E3-9099-C40C66FF867C}">
                  <a14:compatExt spid="_x0000_s24590"/>
                </a:ext>
                <a:ext uri="{FF2B5EF4-FFF2-40B4-BE49-F238E27FC236}">
                  <a16:creationId xmlns:a16="http://schemas.microsoft.com/office/drawing/2014/main" id="{00000000-0008-0000-0400-00000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24591" name="Option Button 15" hidden="1">
              <a:extLst>
                <a:ext uri="{63B3BB69-23CF-44E3-9099-C40C66FF867C}">
                  <a14:compatExt spid="_x0000_s24591"/>
                </a:ext>
                <a:ext uri="{FF2B5EF4-FFF2-40B4-BE49-F238E27FC236}">
                  <a16:creationId xmlns:a16="http://schemas.microsoft.com/office/drawing/2014/main" id="{00000000-0008-0000-0400-00000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24592" name="Group Box 16" hidden="1">
              <a:extLst>
                <a:ext uri="{63B3BB69-23CF-44E3-9099-C40C66FF867C}">
                  <a14:compatExt spid="_x0000_s24592"/>
                </a:ext>
                <a:ext uri="{FF2B5EF4-FFF2-40B4-BE49-F238E27FC236}">
                  <a16:creationId xmlns:a16="http://schemas.microsoft.com/office/drawing/2014/main" id="{00000000-0008-0000-0400-00001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24593" name="Option Button 17" hidden="1">
              <a:extLst>
                <a:ext uri="{63B3BB69-23CF-44E3-9099-C40C66FF867C}">
                  <a14:compatExt spid="_x0000_s24593"/>
                </a:ext>
                <a:ext uri="{FF2B5EF4-FFF2-40B4-BE49-F238E27FC236}">
                  <a16:creationId xmlns:a16="http://schemas.microsoft.com/office/drawing/2014/main" id="{00000000-0008-0000-0400-00001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24594" name="Option Button 18" hidden="1">
              <a:extLst>
                <a:ext uri="{63B3BB69-23CF-44E3-9099-C40C66FF867C}">
                  <a14:compatExt spid="_x0000_s24594"/>
                </a:ext>
                <a:ext uri="{FF2B5EF4-FFF2-40B4-BE49-F238E27FC236}">
                  <a16:creationId xmlns:a16="http://schemas.microsoft.com/office/drawing/2014/main" id="{00000000-0008-0000-0400-00001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24595" name="Option Button 19" hidden="1">
              <a:extLst>
                <a:ext uri="{63B3BB69-23CF-44E3-9099-C40C66FF867C}">
                  <a14:compatExt spid="_x0000_s24595"/>
                </a:ext>
                <a:ext uri="{FF2B5EF4-FFF2-40B4-BE49-F238E27FC236}">
                  <a16:creationId xmlns:a16="http://schemas.microsoft.com/office/drawing/2014/main" id="{00000000-0008-0000-0400-00001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24596" name="Group Box 20" hidden="1">
              <a:extLst>
                <a:ext uri="{63B3BB69-23CF-44E3-9099-C40C66FF867C}">
                  <a14:compatExt spid="_x0000_s24596"/>
                </a:ext>
                <a:ext uri="{FF2B5EF4-FFF2-40B4-BE49-F238E27FC236}">
                  <a16:creationId xmlns:a16="http://schemas.microsoft.com/office/drawing/2014/main" id="{00000000-0008-0000-0400-00001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24597" name="Option Button 21" hidden="1">
              <a:extLst>
                <a:ext uri="{63B3BB69-23CF-44E3-9099-C40C66FF867C}">
                  <a14:compatExt spid="_x0000_s24597"/>
                </a:ext>
                <a:ext uri="{FF2B5EF4-FFF2-40B4-BE49-F238E27FC236}">
                  <a16:creationId xmlns:a16="http://schemas.microsoft.com/office/drawing/2014/main" id="{00000000-0008-0000-0400-00001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24598" name="Option Button 22" hidden="1">
              <a:extLst>
                <a:ext uri="{63B3BB69-23CF-44E3-9099-C40C66FF867C}">
                  <a14:compatExt spid="_x0000_s24598"/>
                </a:ext>
                <a:ext uri="{FF2B5EF4-FFF2-40B4-BE49-F238E27FC236}">
                  <a16:creationId xmlns:a16="http://schemas.microsoft.com/office/drawing/2014/main" id="{00000000-0008-0000-0400-00001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24599" name="Option Button 23" hidden="1">
              <a:extLst>
                <a:ext uri="{63B3BB69-23CF-44E3-9099-C40C66FF867C}">
                  <a14:compatExt spid="_x0000_s24599"/>
                </a:ext>
                <a:ext uri="{FF2B5EF4-FFF2-40B4-BE49-F238E27FC236}">
                  <a16:creationId xmlns:a16="http://schemas.microsoft.com/office/drawing/2014/main" id="{00000000-0008-0000-0400-00001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24600" name="Group Box 24" hidden="1">
              <a:extLst>
                <a:ext uri="{63B3BB69-23CF-44E3-9099-C40C66FF867C}">
                  <a14:compatExt spid="_x0000_s24600"/>
                </a:ext>
                <a:ext uri="{FF2B5EF4-FFF2-40B4-BE49-F238E27FC236}">
                  <a16:creationId xmlns:a16="http://schemas.microsoft.com/office/drawing/2014/main" id="{00000000-0008-0000-0400-00001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24601" name="Option Button 25" hidden="1">
              <a:extLst>
                <a:ext uri="{63B3BB69-23CF-44E3-9099-C40C66FF867C}">
                  <a14:compatExt spid="_x0000_s24601"/>
                </a:ext>
                <a:ext uri="{FF2B5EF4-FFF2-40B4-BE49-F238E27FC236}">
                  <a16:creationId xmlns:a16="http://schemas.microsoft.com/office/drawing/2014/main" id="{00000000-0008-0000-0400-00001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24602" name="Option Button 26" hidden="1">
              <a:extLst>
                <a:ext uri="{63B3BB69-23CF-44E3-9099-C40C66FF867C}">
                  <a14:compatExt spid="_x0000_s24602"/>
                </a:ext>
                <a:ext uri="{FF2B5EF4-FFF2-40B4-BE49-F238E27FC236}">
                  <a16:creationId xmlns:a16="http://schemas.microsoft.com/office/drawing/2014/main" id="{00000000-0008-0000-0400-00001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24603" name="Option Button 27" hidden="1">
              <a:extLst>
                <a:ext uri="{63B3BB69-23CF-44E3-9099-C40C66FF867C}">
                  <a14:compatExt spid="_x0000_s24603"/>
                </a:ext>
                <a:ext uri="{FF2B5EF4-FFF2-40B4-BE49-F238E27FC236}">
                  <a16:creationId xmlns:a16="http://schemas.microsoft.com/office/drawing/2014/main" id="{00000000-0008-0000-0400-00001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24604" name="Group Box 28" hidden="1">
              <a:extLst>
                <a:ext uri="{63B3BB69-23CF-44E3-9099-C40C66FF867C}">
                  <a14:compatExt spid="_x0000_s24604"/>
                </a:ext>
                <a:ext uri="{FF2B5EF4-FFF2-40B4-BE49-F238E27FC236}">
                  <a16:creationId xmlns:a16="http://schemas.microsoft.com/office/drawing/2014/main" id="{00000000-0008-0000-0400-00001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24605" name="Option Button 29" hidden="1">
              <a:extLst>
                <a:ext uri="{63B3BB69-23CF-44E3-9099-C40C66FF867C}">
                  <a14:compatExt spid="_x0000_s24605"/>
                </a:ext>
                <a:ext uri="{FF2B5EF4-FFF2-40B4-BE49-F238E27FC236}">
                  <a16:creationId xmlns:a16="http://schemas.microsoft.com/office/drawing/2014/main" id="{00000000-0008-0000-0400-00001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24606" name="Option Button 30" hidden="1">
              <a:extLst>
                <a:ext uri="{63B3BB69-23CF-44E3-9099-C40C66FF867C}">
                  <a14:compatExt spid="_x0000_s24606"/>
                </a:ext>
                <a:ext uri="{FF2B5EF4-FFF2-40B4-BE49-F238E27FC236}">
                  <a16:creationId xmlns:a16="http://schemas.microsoft.com/office/drawing/2014/main" id="{00000000-0008-0000-0400-00001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24607" name="Option Button 31" hidden="1">
              <a:extLst>
                <a:ext uri="{63B3BB69-23CF-44E3-9099-C40C66FF867C}">
                  <a14:compatExt spid="_x0000_s24607"/>
                </a:ext>
                <a:ext uri="{FF2B5EF4-FFF2-40B4-BE49-F238E27FC236}">
                  <a16:creationId xmlns:a16="http://schemas.microsoft.com/office/drawing/2014/main" id="{00000000-0008-0000-0400-00001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24608" name="Group Box 32" hidden="1">
              <a:extLst>
                <a:ext uri="{63B3BB69-23CF-44E3-9099-C40C66FF867C}">
                  <a14:compatExt spid="_x0000_s24608"/>
                </a:ext>
                <a:ext uri="{FF2B5EF4-FFF2-40B4-BE49-F238E27FC236}">
                  <a16:creationId xmlns:a16="http://schemas.microsoft.com/office/drawing/2014/main" id="{00000000-0008-0000-0400-00002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24609" name="Option Button 33" hidden="1">
              <a:extLst>
                <a:ext uri="{63B3BB69-23CF-44E3-9099-C40C66FF867C}">
                  <a14:compatExt spid="_x0000_s24609"/>
                </a:ext>
                <a:ext uri="{FF2B5EF4-FFF2-40B4-BE49-F238E27FC236}">
                  <a16:creationId xmlns:a16="http://schemas.microsoft.com/office/drawing/2014/main" id="{00000000-0008-0000-0400-00002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24610" name="Option Button 34" hidden="1">
              <a:extLst>
                <a:ext uri="{63B3BB69-23CF-44E3-9099-C40C66FF867C}">
                  <a14:compatExt spid="_x0000_s24610"/>
                </a:ext>
                <a:ext uri="{FF2B5EF4-FFF2-40B4-BE49-F238E27FC236}">
                  <a16:creationId xmlns:a16="http://schemas.microsoft.com/office/drawing/2014/main" id="{00000000-0008-0000-0400-00002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24611" name="Option Button 35" hidden="1">
              <a:extLst>
                <a:ext uri="{63B3BB69-23CF-44E3-9099-C40C66FF867C}">
                  <a14:compatExt spid="_x0000_s24611"/>
                </a:ext>
                <a:ext uri="{FF2B5EF4-FFF2-40B4-BE49-F238E27FC236}">
                  <a16:creationId xmlns:a16="http://schemas.microsoft.com/office/drawing/2014/main" id="{00000000-0008-0000-0400-00002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24612" name="Group Box 36" hidden="1">
              <a:extLst>
                <a:ext uri="{63B3BB69-23CF-44E3-9099-C40C66FF867C}">
                  <a14:compatExt spid="_x0000_s24612"/>
                </a:ext>
                <a:ext uri="{FF2B5EF4-FFF2-40B4-BE49-F238E27FC236}">
                  <a16:creationId xmlns:a16="http://schemas.microsoft.com/office/drawing/2014/main" id="{00000000-0008-0000-0400-00002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24613" name="Option Button 37" hidden="1">
              <a:extLst>
                <a:ext uri="{63B3BB69-23CF-44E3-9099-C40C66FF867C}">
                  <a14:compatExt spid="_x0000_s24613"/>
                </a:ext>
                <a:ext uri="{FF2B5EF4-FFF2-40B4-BE49-F238E27FC236}">
                  <a16:creationId xmlns:a16="http://schemas.microsoft.com/office/drawing/2014/main" id="{00000000-0008-0000-0400-00002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24614" name="Option Button 38" hidden="1">
              <a:extLst>
                <a:ext uri="{63B3BB69-23CF-44E3-9099-C40C66FF867C}">
                  <a14:compatExt spid="_x0000_s24614"/>
                </a:ext>
                <a:ext uri="{FF2B5EF4-FFF2-40B4-BE49-F238E27FC236}">
                  <a16:creationId xmlns:a16="http://schemas.microsoft.com/office/drawing/2014/main" id="{00000000-0008-0000-0400-00002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24615" name="Option Button 39" hidden="1">
              <a:extLst>
                <a:ext uri="{63B3BB69-23CF-44E3-9099-C40C66FF867C}">
                  <a14:compatExt spid="_x0000_s24615"/>
                </a:ext>
                <a:ext uri="{FF2B5EF4-FFF2-40B4-BE49-F238E27FC236}">
                  <a16:creationId xmlns:a16="http://schemas.microsoft.com/office/drawing/2014/main" id="{00000000-0008-0000-0400-00002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24616" name="Group Box 40" hidden="1">
              <a:extLst>
                <a:ext uri="{63B3BB69-23CF-44E3-9099-C40C66FF867C}">
                  <a14:compatExt spid="_x0000_s24616"/>
                </a:ext>
                <a:ext uri="{FF2B5EF4-FFF2-40B4-BE49-F238E27FC236}">
                  <a16:creationId xmlns:a16="http://schemas.microsoft.com/office/drawing/2014/main" id="{00000000-0008-0000-0400-00002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24617" name="Option Button 41" hidden="1">
              <a:extLst>
                <a:ext uri="{63B3BB69-23CF-44E3-9099-C40C66FF867C}">
                  <a14:compatExt spid="_x0000_s24617"/>
                </a:ext>
                <a:ext uri="{FF2B5EF4-FFF2-40B4-BE49-F238E27FC236}">
                  <a16:creationId xmlns:a16="http://schemas.microsoft.com/office/drawing/2014/main" id="{00000000-0008-0000-0400-00002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24618" name="Option Button 42" hidden="1">
              <a:extLst>
                <a:ext uri="{63B3BB69-23CF-44E3-9099-C40C66FF867C}">
                  <a14:compatExt spid="_x0000_s24618"/>
                </a:ext>
                <a:ext uri="{FF2B5EF4-FFF2-40B4-BE49-F238E27FC236}">
                  <a16:creationId xmlns:a16="http://schemas.microsoft.com/office/drawing/2014/main" id="{00000000-0008-0000-0400-00002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24619" name="Option Button 43" hidden="1">
              <a:extLst>
                <a:ext uri="{63B3BB69-23CF-44E3-9099-C40C66FF867C}">
                  <a14:compatExt spid="_x0000_s24619"/>
                </a:ext>
                <a:ext uri="{FF2B5EF4-FFF2-40B4-BE49-F238E27FC236}">
                  <a16:creationId xmlns:a16="http://schemas.microsoft.com/office/drawing/2014/main" id="{00000000-0008-0000-0400-00002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24620" name="Group Box 44" hidden="1">
              <a:extLst>
                <a:ext uri="{63B3BB69-23CF-44E3-9099-C40C66FF867C}">
                  <a14:compatExt spid="_x0000_s24620"/>
                </a:ext>
                <a:ext uri="{FF2B5EF4-FFF2-40B4-BE49-F238E27FC236}">
                  <a16:creationId xmlns:a16="http://schemas.microsoft.com/office/drawing/2014/main" id="{00000000-0008-0000-0400-00002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24621" name="Option Button 45" hidden="1">
              <a:extLst>
                <a:ext uri="{63B3BB69-23CF-44E3-9099-C40C66FF867C}">
                  <a14:compatExt spid="_x0000_s24621"/>
                </a:ext>
                <a:ext uri="{FF2B5EF4-FFF2-40B4-BE49-F238E27FC236}">
                  <a16:creationId xmlns:a16="http://schemas.microsoft.com/office/drawing/2014/main" id="{00000000-0008-0000-0400-00002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24622" name="Option Button 46" hidden="1">
              <a:extLst>
                <a:ext uri="{63B3BB69-23CF-44E3-9099-C40C66FF867C}">
                  <a14:compatExt spid="_x0000_s24622"/>
                </a:ext>
                <a:ext uri="{FF2B5EF4-FFF2-40B4-BE49-F238E27FC236}">
                  <a16:creationId xmlns:a16="http://schemas.microsoft.com/office/drawing/2014/main" id="{00000000-0008-0000-0400-00002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24623" name="Option Button 47" hidden="1">
              <a:extLst>
                <a:ext uri="{63B3BB69-23CF-44E3-9099-C40C66FF867C}">
                  <a14:compatExt spid="_x0000_s24623"/>
                </a:ext>
                <a:ext uri="{FF2B5EF4-FFF2-40B4-BE49-F238E27FC236}">
                  <a16:creationId xmlns:a16="http://schemas.microsoft.com/office/drawing/2014/main" id="{00000000-0008-0000-0400-00002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24624" name="Group Box 48" hidden="1">
              <a:extLst>
                <a:ext uri="{63B3BB69-23CF-44E3-9099-C40C66FF867C}">
                  <a14:compatExt spid="_x0000_s24624"/>
                </a:ext>
                <a:ext uri="{FF2B5EF4-FFF2-40B4-BE49-F238E27FC236}">
                  <a16:creationId xmlns:a16="http://schemas.microsoft.com/office/drawing/2014/main" id="{00000000-0008-0000-0400-00003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24625" name="Option Button 49" hidden="1">
              <a:extLst>
                <a:ext uri="{63B3BB69-23CF-44E3-9099-C40C66FF867C}">
                  <a14:compatExt spid="_x0000_s24625"/>
                </a:ext>
                <a:ext uri="{FF2B5EF4-FFF2-40B4-BE49-F238E27FC236}">
                  <a16:creationId xmlns:a16="http://schemas.microsoft.com/office/drawing/2014/main" id="{00000000-0008-0000-0400-00003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24626" name="Option Button 50" hidden="1">
              <a:extLst>
                <a:ext uri="{63B3BB69-23CF-44E3-9099-C40C66FF867C}">
                  <a14:compatExt spid="_x0000_s24626"/>
                </a:ext>
                <a:ext uri="{FF2B5EF4-FFF2-40B4-BE49-F238E27FC236}">
                  <a16:creationId xmlns:a16="http://schemas.microsoft.com/office/drawing/2014/main" id="{00000000-0008-0000-0400-00003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24627" name="Option Button 51" hidden="1">
              <a:extLst>
                <a:ext uri="{63B3BB69-23CF-44E3-9099-C40C66FF867C}">
                  <a14:compatExt spid="_x0000_s24627"/>
                </a:ext>
                <a:ext uri="{FF2B5EF4-FFF2-40B4-BE49-F238E27FC236}">
                  <a16:creationId xmlns:a16="http://schemas.microsoft.com/office/drawing/2014/main" id="{00000000-0008-0000-0400-00003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24628" name="Group Box 52" hidden="1">
              <a:extLst>
                <a:ext uri="{63B3BB69-23CF-44E3-9099-C40C66FF867C}">
                  <a14:compatExt spid="_x0000_s24628"/>
                </a:ext>
                <a:ext uri="{FF2B5EF4-FFF2-40B4-BE49-F238E27FC236}">
                  <a16:creationId xmlns:a16="http://schemas.microsoft.com/office/drawing/2014/main" id="{00000000-0008-0000-0400-00003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24629" name="Option Button 53" hidden="1">
              <a:extLst>
                <a:ext uri="{63B3BB69-23CF-44E3-9099-C40C66FF867C}">
                  <a14:compatExt spid="_x0000_s24629"/>
                </a:ext>
                <a:ext uri="{FF2B5EF4-FFF2-40B4-BE49-F238E27FC236}">
                  <a16:creationId xmlns:a16="http://schemas.microsoft.com/office/drawing/2014/main" id="{00000000-0008-0000-0400-00003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24630" name="Option Button 54" hidden="1">
              <a:extLst>
                <a:ext uri="{63B3BB69-23CF-44E3-9099-C40C66FF867C}">
                  <a14:compatExt spid="_x0000_s24630"/>
                </a:ext>
                <a:ext uri="{FF2B5EF4-FFF2-40B4-BE49-F238E27FC236}">
                  <a16:creationId xmlns:a16="http://schemas.microsoft.com/office/drawing/2014/main" id="{00000000-0008-0000-0400-00003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24631" name="Option Button 55" hidden="1">
              <a:extLst>
                <a:ext uri="{63B3BB69-23CF-44E3-9099-C40C66FF867C}">
                  <a14:compatExt spid="_x0000_s24631"/>
                </a:ext>
                <a:ext uri="{FF2B5EF4-FFF2-40B4-BE49-F238E27FC236}">
                  <a16:creationId xmlns:a16="http://schemas.microsoft.com/office/drawing/2014/main" id="{00000000-0008-0000-0400-00003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24632" name="Group Box 56" hidden="1">
              <a:extLst>
                <a:ext uri="{63B3BB69-23CF-44E3-9099-C40C66FF867C}">
                  <a14:compatExt spid="_x0000_s24632"/>
                </a:ext>
                <a:ext uri="{FF2B5EF4-FFF2-40B4-BE49-F238E27FC236}">
                  <a16:creationId xmlns:a16="http://schemas.microsoft.com/office/drawing/2014/main" id="{00000000-0008-0000-0400-00003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24633" name="Option Button 57" hidden="1">
              <a:extLst>
                <a:ext uri="{63B3BB69-23CF-44E3-9099-C40C66FF867C}">
                  <a14:compatExt spid="_x0000_s24633"/>
                </a:ext>
                <a:ext uri="{FF2B5EF4-FFF2-40B4-BE49-F238E27FC236}">
                  <a16:creationId xmlns:a16="http://schemas.microsoft.com/office/drawing/2014/main" id="{00000000-0008-0000-0400-00003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24634" name="Option Button 58" hidden="1">
              <a:extLst>
                <a:ext uri="{63B3BB69-23CF-44E3-9099-C40C66FF867C}">
                  <a14:compatExt spid="_x0000_s24634"/>
                </a:ext>
                <a:ext uri="{FF2B5EF4-FFF2-40B4-BE49-F238E27FC236}">
                  <a16:creationId xmlns:a16="http://schemas.microsoft.com/office/drawing/2014/main" id="{00000000-0008-0000-0400-00003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24635" name="Option Button 59" hidden="1">
              <a:extLst>
                <a:ext uri="{63B3BB69-23CF-44E3-9099-C40C66FF867C}">
                  <a14:compatExt spid="_x0000_s24635"/>
                </a:ext>
                <a:ext uri="{FF2B5EF4-FFF2-40B4-BE49-F238E27FC236}">
                  <a16:creationId xmlns:a16="http://schemas.microsoft.com/office/drawing/2014/main" id="{00000000-0008-0000-0400-00003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24636" name="Group Box 60" hidden="1">
              <a:extLst>
                <a:ext uri="{63B3BB69-23CF-44E3-9099-C40C66FF867C}">
                  <a14:compatExt spid="_x0000_s24636"/>
                </a:ext>
                <a:ext uri="{FF2B5EF4-FFF2-40B4-BE49-F238E27FC236}">
                  <a16:creationId xmlns:a16="http://schemas.microsoft.com/office/drawing/2014/main" id="{00000000-0008-0000-0400-00003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24637" name="Option Button 61" hidden="1">
              <a:extLst>
                <a:ext uri="{63B3BB69-23CF-44E3-9099-C40C66FF867C}">
                  <a14:compatExt spid="_x0000_s24637"/>
                </a:ext>
                <a:ext uri="{FF2B5EF4-FFF2-40B4-BE49-F238E27FC236}">
                  <a16:creationId xmlns:a16="http://schemas.microsoft.com/office/drawing/2014/main" id="{00000000-0008-0000-0400-00003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24638" name="Option Button 62" hidden="1">
              <a:extLst>
                <a:ext uri="{63B3BB69-23CF-44E3-9099-C40C66FF867C}">
                  <a14:compatExt spid="_x0000_s24638"/>
                </a:ext>
                <a:ext uri="{FF2B5EF4-FFF2-40B4-BE49-F238E27FC236}">
                  <a16:creationId xmlns:a16="http://schemas.microsoft.com/office/drawing/2014/main" id="{00000000-0008-0000-0400-00003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24639" name="Option Button 63" hidden="1">
              <a:extLst>
                <a:ext uri="{63B3BB69-23CF-44E3-9099-C40C66FF867C}">
                  <a14:compatExt spid="_x0000_s24639"/>
                </a:ext>
                <a:ext uri="{FF2B5EF4-FFF2-40B4-BE49-F238E27FC236}">
                  <a16:creationId xmlns:a16="http://schemas.microsoft.com/office/drawing/2014/main" id="{00000000-0008-0000-0400-00003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24640" name="Group Box 64" hidden="1">
              <a:extLst>
                <a:ext uri="{63B3BB69-23CF-44E3-9099-C40C66FF867C}">
                  <a14:compatExt spid="_x0000_s24640"/>
                </a:ext>
                <a:ext uri="{FF2B5EF4-FFF2-40B4-BE49-F238E27FC236}">
                  <a16:creationId xmlns:a16="http://schemas.microsoft.com/office/drawing/2014/main" id="{00000000-0008-0000-0400-00004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24641" name="Option Button 65" hidden="1">
              <a:extLst>
                <a:ext uri="{63B3BB69-23CF-44E3-9099-C40C66FF867C}">
                  <a14:compatExt spid="_x0000_s24641"/>
                </a:ext>
                <a:ext uri="{FF2B5EF4-FFF2-40B4-BE49-F238E27FC236}">
                  <a16:creationId xmlns:a16="http://schemas.microsoft.com/office/drawing/2014/main" id="{00000000-0008-0000-0400-00004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24642" name="Option Button 66" hidden="1">
              <a:extLst>
                <a:ext uri="{63B3BB69-23CF-44E3-9099-C40C66FF867C}">
                  <a14:compatExt spid="_x0000_s24642"/>
                </a:ext>
                <a:ext uri="{FF2B5EF4-FFF2-40B4-BE49-F238E27FC236}">
                  <a16:creationId xmlns:a16="http://schemas.microsoft.com/office/drawing/2014/main" id="{00000000-0008-0000-0400-00004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24643" name="Option Button 67" hidden="1">
              <a:extLst>
                <a:ext uri="{63B3BB69-23CF-44E3-9099-C40C66FF867C}">
                  <a14:compatExt spid="_x0000_s24643"/>
                </a:ext>
                <a:ext uri="{FF2B5EF4-FFF2-40B4-BE49-F238E27FC236}">
                  <a16:creationId xmlns:a16="http://schemas.microsoft.com/office/drawing/2014/main" id="{00000000-0008-0000-0400-00004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24644" name="Group Box 68" hidden="1">
              <a:extLst>
                <a:ext uri="{63B3BB69-23CF-44E3-9099-C40C66FF867C}">
                  <a14:compatExt spid="_x0000_s24644"/>
                </a:ext>
                <a:ext uri="{FF2B5EF4-FFF2-40B4-BE49-F238E27FC236}">
                  <a16:creationId xmlns:a16="http://schemas.microsoft.com/office/drawing/2014/main" id="{00000000-0008-0000-0400-00004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24645" name="Option Button 69" hidden="1">
              <a:extLst>
                <a:ext uri="{63B3BB69-23CF-44E3-9099-C40C66FF867C}">
                  <a14:compatExt spid="_x0000_s24645"/>
                </a:ext>
                <a:ext uri="{FF2B5EF4-FFF2-40B4-BE49-F238E27FC236}">
                  <a16:creationId xmlns:a16="http://schemas.microsoft.com/office/drawing/2014/main" id="{00000000-0008-0000-0400-00004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24646" name="Option Button 70" hidden="1">
              <a:extLst>
                <a:ext uri="{63B3BB69-23CF-44E3-9099-C40C66FF867C}">
                  <a14:compatExt spid="_x0000_s24646"/>
                </a:ext>
                <a:ext uri="{FF2B5EF4-FFF2-40B4-BE49-F238E27FC236}">
                  <a16:creationId xmlns:a16="http://schemas.microsoft.com/office/drawing/2014/main" id="{00000000-0008-0000-0400-00004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24647" name="Option Button 71" hidden="1">
              <a:extLst>
                <a:ext uri="{63B3BB69-23CF-44E3-9099-C40C66FF867C}">
                  <a14:compatExt spid="_x0000_s24647"/>
                </a:ext>
                <a:ext uri="{FF2B5EF4-FFF2-40B4-BE49-F238E27FC236}">
                  <a16:creationId xmlns:a16="http://schemas.microsoft.com/office/drawing/2014/main" id="{00000000-0008-0000-0400-00004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24648" name="Group Box 72" hidden="1">
              <a:extLst>
                <a:ext uri="{63B3BB69-23CF-44E3-9099-C40C66FF867C}">
                  <a14:compatExt spid="_x0000_s24648"/>
                </a:ext>
                <a:ext uri="{FF2B5EF4-FFF2-40B4-BE49-F238E27FC236}">
                  <a16:creationId xmlns:a16="http://schemas.microsoft.com/office/drawing/2014/main" id="{00000000-0008-0000-0400-00004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24649" name="Option Button 73" hidden="1">
              <a:extLst>
                <a:ext uri="{63B3BB69-23CF-44E3-9099-C40C66FF867C}">
                  <a14:compatExt spid="_x0000_s24649"/>
                </a:ext>
                <a:ext uri="{FF2B5EF4-FFF2-40B4-BE49-F238E27FC236}">
                  <a16:creationId xmlns:a16="http://schemas.microsoft.com/office/drawing/2014/main" id="{00000000-0008-0000-0400-00004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24650" name="Option Button 74" hidden="1">
              <a:extLst>
                <a:ext uri="{63B3BB69-23CF-44E3-9099-C40C66FF867C}">
                  <a14:compatExt spid="_x0000_s24650"/>
                </a:ext>
                <a:ext uri="{FF2B5EF4-FFF2-40B4-BE49-F238E27FC236}">
                  <a16:creationId xmlns:a16="http://schemas.microsoft.com/office/drawing/2014/main" id="{00000000-0008-0000-0400-00004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24651" name="Option Button 75" hidden="1">
              <a:extLst>
                <a:ext uri="{63B3BB69-23CF-44E3-9099-C40C66FF867C}">
                  <a14:compatExt spid="_x0000_s24651"/>
                </a:ext>
                <a:ext uri="{FF2B5EF4-FFF2-40B4-BE49-F238E27FC236}">
                  <a16:creationId xmlns:a16="http://schemas.microsoft.com/office/drawing/2014/main" id="{00000000-0008-0000-0400-00004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24652" name="Group Box 76" hidden="1">
              <a:extLst>
                <a:ext uri="{63B3BB69-23CF-44E3-9099-C40C66FF867C}">
                  <a14:compatExt spid="_x0000_s24652"/>
                </a:ext>
                <a:ext uri="{FF2B5EF4-FFF2-40B4-BE49-F238E27FC236}">
                  <a16:creationId xmlns:a16="http://schemas.microsoft.com/office/drawing/2014/main" id="{00000000-0008-0000-0400-00004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24656" name="Group Box 80" hidden="1">
              <a:extLst>
                <a:ext uri="{63B3BB69-23CF-44E3-9099-C40C66FF867C}">
                  <a14:compatExt spid="_x0000_s24656"/>
                </a:ext>
                <a:ext uri="{FF2B5EF4-FFF2-40B4-BE49-F238E27FC236}">
                  <a16:creationId xmlns:a16="http://schemas.microsoft.com/office/drawing/2014/main" id="{00000000-0008-0000-0400-00005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24657" name="Option Button 81" hidden="1">
              <a:extLst>
                <a:ext uri="{63B3BB69-23CF-44E3-9099-C40C66FF867C}">
                  <a14:compatExt spid="_x0000_s24657"/>
                </a:ext>
                <a:ext uri="{FF2B5EF4-FFF2-40B4-BE49-F238E27FC236}">
                  <a16:creationId xmlns:a16="http://schemas.microsoft.com/office/drawing/2014/main" id="{00000000-0008-0000-0400-00005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24658" name="Option Button 82" hidden="1">
              <a:extLst>
                <a:ext uri="{63B3BB69-23CF-44E3-9099-C40C66FF867C}">
                  <a14:compatExt spid="_x0000_s24658"/>
                </a:ext>
                <a:ext uri="{FF2B5EF4-FFF2-40B4-BE49-F238E27FC236}">
                  <a16:creationId xmlns:a16="http://schemas.microsoft.com/office/drawing/2014/main" id="{00000000-0008-0000-0400-00005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24660" name="Group Box 84" hidden="1">
              <a:extLst>
                <a:ext uri="{63B3BB69-23CF-44E3-9099-C40C66FF867C}">
                  <a14:compatExt spid="_x0000_s24660"/>
                </a:ext>
                <a:ext uri="{FF2B5EF4-FFF2-40B4-BE49-F238E27FC236}">
                  <a16:creationId xmlns:a16="http://schemas.microsoft.com/office/drawing/2014/main" id="{00000000-0008-0000-0400-00005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24661" name="Option Button 85" hidden="1">
              <a:extLst>
                <a:ext uri="{63B3BB69-23CF-44E3-9099-C40C66FF867C}">
                  <a14:compatExt spid="_x0000_s24661"/>
                </a:ext>
                <a:ext uri="{FF2B5EF4-FFF2-40B4-BE49-F238E27FC236}">
                  <a16:creationId xmlns:a16="http://schemas.microsoft.com/office/drawing/2014/main" id="{00000000-0008-0000-0400-00005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24662" name="Option Button 86" hidden="1">
              <a:extLst>
                <a:ext uri="{63B3BB69-23CF-44E3-9099-C40C66FF867C}">
                  <a14:compatExt spid="_x0000_s24662"/>
                </a:ext>
                <a:ext uri="{FF2B5EF4-FFF2-40B4-BE49-F238E27FC236}">
                  <a16:creationId xmlns:a16="http://schemas.microsoft.com/office/drawing/2014/main" id="{00000000-0008-0000-0400-00005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24663" name="Option Button 87" hidden="1">
              <a:extLst>
                <a:ext uri="{63B3BB69-23CF-44E3-9099-C40C66FF867C}">
                  <a14:compatExt spid="_x0000_s24663"/>
                </a:ext>
                <a:ext uri="{FF2B5EF4-FFF2-40B4-BE49-F238E27FC236}">
                  <a16:creationId xmlns:a16="http://schemas.microsoft.com/office/drawing/2014/main" id="{00000000-0008-0000-0400-00005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24664" name="Group Box 88" hidden="1">
              <a:extLst>
                <a:ext uri="{63B3BB69-23CF-44E3-9099-C40C66FF867C}">
                  <a14:compatExt spid="_x0000_s24664"/>
                </a:ext>
                <a:ext uri="{FF2B5EF4-FFF2-40B4-BE49-F238E27FC236}">
                  <a16:creationId xmlns:a16="http://schemas.microsoft.com/office/drawing/2014/main" id="{00000000-0008-0000-0400-00005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24665" name="Option Button 89" hidden="1">
              <a:extLst>
                <a:ext uri="{63B3BB69-23CF-44E3-9099-C40C66FF867C}">
                  <a14:compatExt spid="_x0000_s24665"/>
                </a:ext>
                <a:ext uri="{FF2B5EF4-FFF2-40B4-BE49-F238E27FC236}">
                  <a16:creationId xmlns:a16="http://schemas.microsoft.com/office/drawing/2014/main" id="{00000000-0008-0000-0400-00005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24666" name="Option Button 90" hidden="1">
              <a:extLst>
                <a:ext uri="{63B3BB69-23CF-44E3-9099-C40C66FF867C}">
                  <a14:compatExt spid="_x0000_s24666"/>
                </a:ext>
                <a:ext uri="{FF2B5EF4-FFF2-40B4-BE49-F238E27FC236}">
                  <a16:creationId xmlns:a16="http://schemas.microsoft.com/office/drawing/2014/main" id="{00000000-0008-0000-0400-00005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24667" name="Option Button 91" hidden="1">
              <a:extLst>
                <a:ext uri="{63B3BB69-23CF-44E3-9099-C40C66FF867C}">
                  <a14:compatExt spid="_x0000_s24667"/>
                </a:ext>
                <a:ext uri="{FF2B5EF4-FFF2-40B4-BE49-F238E27FC236}">
                  <a16:creationId xmlns:a16="http://schemas.microsoft.com/office/drawing/2014/main" id="{00000000-0008-0000-0400-00005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24668" name="Group Box 92" hidden="1">
              <a:extLst>
                <a:ext uri="{63B3BB69-23CF-44E3-9099-C40C66FF867C}">
                  <a14:compatExt spid="_x0000_s24668"/>
                </a:ext>
                <a:ext uri="{FF2B5EF4-FFF2-40B4-BE49-F238E27FC236}">
                  <a16:creationId xmlns:a16="http://schemas.microsoft.com/office/drawing/2014/main" id="{00000000-0008-0000-0400-00005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24669" name="Option Button 93" hidden="1">
              <a:extLst>
                <a:ext uri="{63B3BB69-23CF-44E3-9099-C40C66FF867C}">
                  <a14:compatExt spid="_x0000_s24669"/>
                </a:ext>
                <a:ext uri="{FF2B5EF4-FFF2-40B4-BE49-F238E27FC236}">
                  <a16:creationId xmlns:a16="http://schemas.microsoft.com/office/drawing/2014/main" id="{00000000-0008-0000-0400-00005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24670" name="Option Button 94" hidden="1">
              <a:extLst>
                <a:ext uri="{63B3BB69-23CF-44E3-9099-C40C66FF867C}">
                  <a14:compatExt spid="_x0000_s24670"/>
                </a:ext>
                <a:ext uri="{FF2B5EF4-FFF2-40B4-BE49-F238E27FC236}">
                  <a16:creationId xmlns:a16="http://schemas.microsoft.com/office/drawing/2014/main" id="{00000000-0008-0000-0400-00005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24671" name="Option Button 95" hidden="1">
              <a:extLst>
                <a:ext uri="{63B3BB69-23CF-44E3-9099-C40C66FF867C}">
                  <a14:compatExt spid="_x0000_s24671"/>
                </a:ext>
                <a:ext uri="{FF2B5EF4-FFF2-40B4-BE49-F238E27FC236}">
                  <a16:creationId xmlns:a16="http://schemas.microsoft.com/office/drawing/2014/main" id="{00000000-0008-0000-0400-00005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24672" name="Group Box 96" hidden="1">
              <a:extLst>
                <a:ext uri="{63B3BB69-23CF-44E3-9099-C40C66FF867C}">
                  <a14:compatExt spid="_x0000_s24672"/>
                </a:ext>
                <a:ext uri="{FF2B5EF4-FFF2-40B4-BE49-F238E27FC236}">
                  <a16:creationId xmlns:a16="http://schemas.microsoft.com/office/drawing/2014/main" id="{00000000-0008-0000-0400-00006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24673" name="Option Button 97" hidden="1">
              <a:extLst>
                <a:ext uri="{63B3BB69-23CF-44E3-9099-C40C66FF867C}">
                  <a14:compatExt spid="_x0000_s24673"/>
                </a:ext>
                <a:ext uri="{FF2B5EF4-FFF2-40B4-BE49-F238E27FC236}">
                  <a16:creationId xmlns:a16="http://schemas.microsoft.com/office/drawing/2014/main" id="{00000000-0008-0000-0400-00006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24674" name="Option Button 98" hidden="1">
              <a:extLst>
                <a:ext uri="{63B3BB69-23CF-44E3-9099-C40C66FF867C}">
                  <a14:compatExt spid="_x0000_s24674"/>
                </a:ext>
                <a:ext uri="{FF2B5EF4-FFF2-40B4-BE49-F238E27FC236}">
                  <a16:creationId xmlns:a16="http://schemas.microsoft.com/office/drawing/2014/main" id="{00000000-0008-0000-0400-00006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24675" name="Option Button 99" hidden="1">
              <a:extLst>
                <a:ext uri="{63B3BB69-23CF-44E3-9099-C40C66FF867C}">
                  <a14:compatExt spid="_x0000_s24675"/>
                </a:ext>
                <a:ext uri="{FF2B5EF4-FFF2-40B4-BE49-F238E27FC236}">
                  <a16:creationId xmlns:a16="http://schemas.microsoft.com/office/drawing/2014/main" id="{00000000-0008-0000-0400-00006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24676" name="Group Box 100" hidden="1">
              <a:extLst>
                <a:ext uri="{63B3BB69-23CF-44E3-9099-C40C66FF867C}">
                  <a14:compatExt spid="_x0000_s24676"/>
                </a:ext>
                <a:ext uri="{FF2B5EF4-FFF2-40B4-BE49-F238E27FC236}">
                  <a16:creationId xmlns:a16="http://schemas.microsoft.com/office/drawing/2014/main" id="{00000000-0008-0000-0400-00006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24677" name="Option Button 101" hidden="1">
              <a:extLst>
                <a:ext uri="{63B3BB69-23CF-44E3-9099-C40C66FF867C}">
                  <a14:compatExt spid="_x0000_s24677"/>
                </a:ext>
                <a:ext uri="{FF2B5EF4-FFF2-40B4-BE49-F238E27FC236}">
                  <a16:creationId xmlns:a16="http://schemas.microsoft.com/office/drawing/2014/main" id="{00000000-0008-0000-0400-00006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24678" name="Option Button 102" hidden="1">
              <a:extLst>
                <a:ext uri="{63B3BB69-23CF-44E3-9099-C40C66FF867C}">
                  <a14:compatExt spid="_x0000_s24678"/>
                </a:ext>
                <a:ext uri="{FF2B5EF4-FFF2-40B4-BE49-F238E27FC236}">
                  <a16:creationId xmlns:a16="http://schemas.microsoft.com/office/drawing/2014/main" id="{00000000-0008-0000-0400-00006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24679" name="Option Button 103" hidden="1">
              <a:extLst>
                <a:ext uri="{63B3BB69-23CF-44E3-9099-C40C66FF867C}">
                  <a14:compatExt spid="_x0000_s24679"/>
                </a:ext>
                <a:ext uri="{FF2B5EF4-FFF2-40B4-BE49-F238E27FC236}">
                  <a16:creationId xmlns:a16="http://schemas.microsoft.com/office/drawing/2014/main" id="{00000000-0008-0000-0400-00006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24680" name="Group Box 104" hidden="1">
              <a:extLst>
                <a:ext uri="{63B3BB69-23CF-44E3-9099-C40C66FF867C}">
                  <a14:compatExt spid="_x0000_s24680"/>
                </a:ext>
                <a:ext uri="{FF2B5EF4-FFF2-40B4-BE49-F238E27FC236}">
                  <a16:creationId xmlns:a16="http://schemas.microsoft.com/office/drawing/2014/main" id="{00000000-0008-0000-0400-00006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24681" name="Option Button 105" hidden="1">
              <a:extLst>
                <a:ext uri="{63B3BB69-23CF-44E3-9099-C40C66FF867C}">
                  <a14:compatExt spid="_x0000_s24681"/>
                </a:ext>
                <a:ext uri="{FF2B5EF4-FFF2-40B4-BE49-F238E27FC236}">
                  <a16:creationId xmlns:a16="http://schemas.microsoft.com/office/drawing/2014/main" id="{00000000-0008-0000-0400-00006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24682" name="Option Button 106" hidden="1">
              <a:extLst>
                <a:ext uri="{63B3BB69-23CF-44E3-9099-C40C66FF867C}">
                  <a14:compatExt spid="_x0000_s24682"/>
                </a:ext>
                <a:ext uri="{FF2B5EF4-FFF2-40B4-BE49-F238E27FC236}">
                  <a16:creationId xmlns:a16="http://schemas.microsoft.com/office/drawing/2014/main" id="{00000000-0008-0000-0400-00006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24683" name="Option Button 107" hidden="1">
              <a:extLst>
                <a:ext uri="{63B3BB69-23CF-44E3-9099-C40C66FF867C}">
                  <a14:compatExt spid="_x0000_s24683"/>
                </a:ext>
                <a:ext uri="{FF2B5EF4-FFF2-40B4-BE49-F238E27FC236}">
                  <a16:creationId xmlns:a16="http://schemas.microsoft.com/office/drawing/2014/main" id="{00000000-0008-0000-0400-00006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24684" name="Group Box 108" hidden="1">
              <a:extLst>
                <a:ext uri="{63B3BB69-23CF-44E3-9099-C40C66FF867C}">
                  <a14:compatExt spid="_x0000_s24684"/>
                </a:ext>
                <a:ext uri="{FF2B5EF4-FFF2-40B4-BE49-F238E27FC236}">
                  <a16:creationId xmlns:a16="http://schemas.microsoft.com/office/drawing/2014/main" id="{00000000-0008-0000-0400-00006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24685" name="Option Button 109" hidden="1">
              <a:extLst>
                <a:ext uri="{63B3BB69-23CF-44E3-9099-C40C66FF867C}">
                  <a14:compatExt spid="_x0000_s24685"/>
                </a:ext>
                <a:ext uri="{FF2B5EF4-FFF2-40B4-BE49-F238E27FC236}">
                  <a16:creationId xmlns:a16="http://schemas.microsoft.com/office/drawing/2014/main" id="{00000000-0008-0000-0400-00006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24686" name="Option Button 110" hidden="1">
              <a:extLst>
                <a:ext uri="{63B3BB69-23CF-44E3-9099-C40C66FF867C}">
                  <a14:compatExt spid="_x0000_s24686"/>
                </a:ext>
                <a:ext uri="{FF2B5EF4-FFF2-40B4-BE49-F238E27FC236}">
                  <a16:creationId xmlns:a16="http://schemas.microsoft.com/office/drawing/2014/main" id="{00000000-0008-0000-0400-00006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24687" name="Option Button 111" hidden="1">
              <a:extLst>
                <a:ext uri="{63B3BB69-23CF-44E3-9099-C40C66FF867C}">
                  <a14:compatExt spid="_x0000_s24687"/>
                </a:ext>
                <a:ext uri="{FF2B5EF4-FFF2-40B4-BE49-F238E27FC236}">
                  <a16:creationId xmlns:a16="http://schemas.microsoft.com/office/drawing/2014/main" id="{00000000-0008-0000-0400-00006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24688" name="Group Box 112" hidden="1">
              <a:extLst>
                <a:ext uri="{63B3BB69-23CF-44E3-9099-C40C66FF867C}">
                  <a14:compatExt spid="_x0000_s24688"/>
                </a:ext>
                <a:ext uri="{FF2B5EF4-FFF2-40B4-BE49-F238E27FC236}">
                  <a16:creationId xmlns:a16="http://schemas.microsoft.com/office/drawing/2014/main" id="{00000000-0008-0000-0400-00007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24689" name="Option Button 113" hidden="1">
              <a:extLst>
                <a:ext uri="{63B3BB69-23CF-44E3-9099-C40C66FF867C}">
                  <a14:compatExt spid="_x0000_s24689"/>
                </a:ext>
                <a:ext uri="{FF2B5EF4-FFF2-40B4-BE49-F238E27FC236}">
                  <a16:creationId xmlns:a16="http://schemas.microsoft.com/office/drawing/2014/main" id="{00000000-0008-0000-0400-00007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24690" name="Option Button 114" hidden="1">
              <a:extLst>
                <a:ext uri="{63B3BB69-23CF-44E3-9099-C40C66FF867C}">
                  <a14:compatExt spid="_x0000_s24690"/>
                </a:ext>
                <a:ext uri="{FF2B5EF4-FFF2-40B4-BE49-F238E27FC236}">
                  <a16:creationId xmlns:a16="http://schemas.microsoft.com/office/drawing/2014/main" id="{00000000-0008-0000-0400-00007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24691" name="Option Button 115" hidden="1">
              <a:extLst>
                <a:ext uri="{63B3BB69-23CF-44E3-9099-C40C66FF867C}">
                  <a14:compatExt spid="_x0000_s24691"/>
                </a:ext>
                <a:ext uri="{FF2B5EF4-FFF2-40B4-BE49-F238E27FC236}">
                  <a16:creationId xmlns:a16="http://schemas.microsoft.com/office/drawing/2014/main" id="{00000000-0008-0000-0400-00007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24692" name="Group Box 116" hidden="1">
              <a:extLst>
                <a:ext uri="{63B3BB69-23CF-44E3-9099-C40C66FF867C}">
                  <a14:compatExt spid="_x0000_s24692"/>
                </a:ext>
                <a:ext uri="{FF2B5EF4-FFF2-40B4-BE49-F238E27FC236}">
                  <a16:creationId xmlns:a16="http://schemas.microsoft.com/office/drawing/2014/main" id="{00000000-0008-0000-0400-00007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24693" name="Option Button 117" hidden="1">
              <a:extLst>
                <a:ext uri="{63B3BB69-23CF-44E3-9099-C40C66FF867C}">
                  <a14:compatExt spid="_x0000_s24693"/>
                </a:ext>
                <a:ext uri="{FF2B5EF4-FFF2-40B4-BE49-F238E27FC236}">
                  <a16:creationId xmlns:a16="http://schemas.microsoft.com/office/drawing/2014/main" id="{00000000-0008-0000-0400-00007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24694" name="Option Button 118" hidden="1">
              <a:extLst>
                <a:ext uri="{63B3BB69-23CF-44E3-9099-C40C66FF867C}">
                  <a14:compatExt spid="_x0000_s24694"/>
                </a:ext>
                <a:ext uri="{FF2B5EF4-FFF2-40B4-BE49-F238E27FC236}">
                  <a16:creationId xmlns:a16="http://schemas.microsoft.com/office/drawing/2014/main" id="{00000000-0008-0000-0400-00007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24695" name="Option Button 119" hidden="1">
              <a:extLst>
                <a:ext uri="{63B3BB69-23CF-44E3-9099-C40C66FF867C}">
                  <a14:compatExt spid="_x0000_s24695"/>
                </a:ext>
                <a:ext uri="{FF2B5EF4-FFF2-40B4-BE49-F238E27FC236}">
                  <a16:creationId xmlns:a16="http://schemas.microsoft.com/office/drawing/2014/main" id="{00000000-0008-0000-0400-00007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24696" name="Group Box 120" hidden="1">
              <a:extLst>
                <a:ext uri="{63B3BB69-23CF-44E3-9099-C40C66FF867C}">
                  <a14:compatExt spid="_x0000_s24696"/>
                </a:ext>
                <a:ext uri="{FF2B5EF4-FFF2-40B4-BE49-F238E27FC236}">
                  <a16:creationId xmlns:a16="http://schemas.microsoft.com/office/drawing/2014/main" id="{00000000-0008-0000-0400-00007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24706" name="Rectangle 121">
          <a:extLst>
            <a:ext uri="{FF2B5EF4-FFF2-40B4-BE49-F238E27FC236}">
              <a16:creationId xmlns:a16="http://schemas.microsoft.com/office/drawing/2014/main" id="{00000000-0008-0000-0400-00008260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24707" name="Rectangle 122">
          <a:extLst>
            <a:ext uri="{FF2B5EF4-FFF2-40B4-BE49-F238E27FC236}">
              <a16:creationId xmlns:a16="http://schemas.microsoft.com/office/drawing/2014/main" id="{00000000-0008-0000-0400-00008360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50800</xdr:colOff>
      <xdr:row>6</xdr:row>
      <xdr:rowOff>6350</xdr:rowOff>
    </xdr:from>
    <xdr:to>
      <xdr:col>18</xdr:col>
      <xdr:colOff>368300</xdr:colOff>
      <xdr:row>36</xdr:row>
      <xdr:rowOff>146050</xdr:rowOff>
    </xdr:to>
    <xdr:sp macro="" textlink="">
      <xdr:nvSpPr>
        <xdr:cNvPr id="24708" name="Rectangle 123">
          <a:extLst>
            <a:ext uri="{FF2B5EF4-FFF2-40B4-BE49-F238E27FC236}">
              <a16:creationId xmlns:a16="http://schemas.microsoft.com/office/drawing/2014/main" id="{00000000-0008-0000-0400-000084600000}"/>
            </a:ext>
          </a:extLst>
        </xdr:cNvPr>
        <xdr:cNvSpPr>
          <a:spLocks noChangeArrowheads="1"/>
        </xdr:cNvSpPr>
      </xdr:nvSpPr>
      <xdr:spPr bwMode="auto">
        <a:xfrm>
          <a:off x="14198600" y="1073150"/>
          <a:ext cx="31750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24700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7C60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24701" name="Option Button 125" hidden="1">
              <a:extLst>
                <a:ext uri="{63B3BB69-23CF-44E3-9099-C40C66FF867C}">
                  <a14:compatExt spid="_x0000_s24701"/>
                </a:ext>
                <a:ext uri="{FF2B5EF4-FFF2-40B4-BE49-F238E27FC236}">
                  <a16:creationId xmlns:a16="http://schemas.microsoft.com/office/drawing/2014/main" id="{00000000-0008-0000-0400-00007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24702" name="Option Button 126" hidden="1">
              <a:extLst>
                <a:ext uri="{63B3BB69-23CF-44E3-9099-C40C66FF867C}">
                  <a14:compatExt spid="_x0000_s24702"/>
                </a:ext>
                <a:ext uri="{FF2B5EF4-FFF2-40B4-BE49-F238E27FC236}">
                  <a16:creationId xmlns:a16="http://schemas.microsoft.com/office/drawing/2014/main" id="{00000000-0008-0000-0400-00007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24703" name="Option Button 127" hidden="1">
              <a:extLst>
                <a:ext uri="{63B3BB69-23CF-44E3-9099-C40C66FF867C}">
                  <a14:compatExt spid="_x0000_s24703"/>
                </a:ext>
                <a:ext uri="{FF2B5EF4-FFF2-40B4-BE49-F238E27FC236}">
                  <a16:creationId xmlns:a16="http://schemas.microsoft.com/office/drawing/2014/main" id="{00000000-0008-0000-0400-00007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24704" name="Option Button 128" hidden="1">
              <a:extLst>
                <a:ext uri="{63B3BB69-23CF-44E3-9099-C40C66FF867C}">
                  <a14:compatExt spid="_x0000_s24704"/>
                </a:ext>
                <a:ext uri="{FF2B5EF4-FFF2-40B4-BE49-F238E27FC236}">
                  <a16:creationId xmlns:a16="http://schemas.microsoft.com/office/drawing/2014/main" id="{00000000-0008-0000-0400-00008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24705" name="Option Button 129" hidden="1">
              <a:extLst>
                <a:ext uri="{63B3BB69-23CF-44E3-9099-C40C66FF867C}">
                  <a14:compatExt spid="_x0000_s24705"/>
                </a:ext>
                <a:ext uri="{FF2B5EF4-FFF2-40B4-BE49-F238E27FC236}">
                  <a16:creationId xmlns:a16="http://schemas.microsoft.com/office/drawing/2014/main" id="{00000000-0008-0000-0400-00008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25601" name="Option Button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5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25602" name="Option Button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5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25603" name="Option Button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5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25604" name="Group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5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25605" name="Option Button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5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25606" name="Option Button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5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25607" name="Option Button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5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25608" name="Group Box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5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25609" name="Option Button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5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25610" name="Option Button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5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25612" name="Group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00000000-0008-0000-0500-00000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25613" name="Option Button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00000000-0008-0000-05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25614" name="Option Button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5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25615" name="Option Button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5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25616" name="Group Box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05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25617" name="Option Button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00000000-0008-0000-0500-00001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25618" name="Option Button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5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25619" name="Option Button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5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25620" name="Group Box 20" hidden="1">
              <a:extLst>
                <a:ext uri="{63B3BB69-23CF-44E3-9099-C40C66FF867C}">
                  <a14:compatExt spid="_x0000_s25620"/>
                </a:ext>
                <a:ext uri="{FF2B5EF4-FFF2-40B4-BE49-F238E27FC236}">
                  <a16:creationId xmlns:a16="http://schemas.microsoft.com/office/drawing/2014/main" id="{00000000-0008-0000-0500-00001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25621" name="Option Button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5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25622" name="Option Button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5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25623" name="Option Button 23" hidden="1">
              <a:extLst>
                <a:ext uri="{63B3BB69-23CF-44E3-9099-C40C66FF867C}">
                  <a14:compatExt spid="_x0000_s25623"/>
                </a:ext>
                <a:ext uri="{FF2B5EF4-FFF2-40B4-BE49-F238E27FC236}">
                  <a16:creationId xmlns:a16="http://schemas.microsoft.com/office/drawing/2014/main" id="{00000000-0008-0000-0500-00001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25624" name="Group Box 24" hidden="1">
              <a:extLst>
                <a:ext uri="{63B3BB69-23CF-44E3-9099-C40C66FF867C}">
                  <a14:compatExt spid="_x0000_s25624"/>
                </a:ext>
                <a:ext uri="{FF2B5EF4-FFF2-40B4-BE49-F238E27FC236}">
                  <a16:creationId xmlns:a16="http://schemas.microsoft.com/office/drawing/2014/main" id="{00000000-0008-0000-0500-00001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25625" name="Option Button 25" hidden="1">
              <a:extLst>
                <a:ext uri="{63B3BB69-23CF-44E3-9099-C40C66FF867C}">
                  <a14:compatExt spid="_x0000_s25625"/>
                </a:ext>
                <a:ext uri="{FF2B5EF4-FFF2-40B4-BE49-F238E27FC236}">
                  <a16:creationId xmlns:a16="http://schemas.microsoft.com/office/drawing/2014/main" id="{00000000-0008-0000-0500-00001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25626" name="Option Button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5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25627" name="Option Button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5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25628" name="Group Box 28" hidden="1">
              <a:extLst>
                <a:ext uri="{63B3BB69-23CF-44E3-9099-C40C66FF867C}">
                  <a14:compatExt spid="_x0000_s25628"/>
                </a:ext>
                <a:ext uri="{FF2B5EF4-FFF2-40B4-BE49-F238E27FC236}">
                  <a16:creationId xmlns:a16="http://schemas.microsoft.com/office/drawing/2014/main" id="{00000000-0008-0000-0500-00001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25629" name="Option Button 29" hidden="1">
              <a:extLst>
                <a:ext uri="{63B3BB69-23CF-44E3-9099-C40C66FF867C}">
                  <a14:compatExt spid="_x0000_s25629"/>
                </a:ext>
                <a:ext uri="{FF2B5EF4-FFF2-40B4-BE49-F238E27FC236}">
                  <a16:creationId xmlns:a16="http://schemas.microsoft.com/office/drawing/2014/main" id="{00000000-0008-0000-0500-00001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25630" name="Option Button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5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25631" name="Option Button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5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25632" name="Group Box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5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25633" name="Option Button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00000000-0008-0000-05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25634" name="Option Button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00000000-0008-0000-05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25635" name="Option Button 35" hidden="1">
              <a:extLst>
                <a:ext uri="{63B3BB69-23CF-44E3-9099-C40C66FF867C}">
                  <a14:compatExt spid="_x0000_s25635"/>
                </a:ext>
                <a:ext uri="{FF2B5EF4-FFF2-40B4-BE49-F238E27FC236}">
                  <a16:creationId xmlns:a16="http://schemas.microsoft.com/office/drawing/2014/main" id="{00000000-0008-0000-0500-00002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25636" name="Group Box 36" hidden="1">
              <a:extLst>
                <a:ext uri="{63B3BB69-23CF-44E3-9099-C40C66FF867C}">
                  <a14:compatExt spid="_x0000_s25636"/>
                </a:ext>
                <a:ext uri="{FF2B5EF4-FFF2-40B4-BE49-F238E27FC236}">
                  <a16:creationId xmlns:a16="http://schemas.microsoft.com/office/drawing/2014/main" id="{00000000-0008-0000-0500-00002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25637" name="Option Button 37" hidden="1">
              <a:extLst>
                <a:ext uri="{63B3BB69-23CF-44E3-9099-C40C66FF867C}">
                  <a14:compatExt spid="_x0000_s25637"/>
                </a:ext>
                <a:ext uri="{FF2B5EF4-FFF2-40B4-BE49-F238E27FC236}">
                  <a16:creationId xmlns:a16="http://schemas.microsoft.com/office/drawing/2014/main" id="{00000000-0008-0000-0500-00002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25638" name="Option Button 38" hidden="1">
              <a:extLst>
                <a:ext uri="{63B3BB69-23CF-44E3-9099-C40C66FF867C}">
                  <a14:compatExt spid="_x0000_s25638"/>
                </a:ext>
                <a:ext uri="{FF2B5EF4-FFF2-40B4-BE49-F238E27FC236}">
                  <a16:creationId xmlns:a16="http://schemas.microsoft.com/office/drawing/2014/main" id="{00000000-0008-0000-0500-00002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25639" name="Option Button 39" hidden="1">
              <a:extLst>
                <a:ext uri="{63B3BB69-23CF-44E3-9099-C40C66FF867C}">
                  <a14:compatExt spid="_x0000_s25639"/>
                </a:ext>
                <a:ext uri="{FF2B5EF4-FFF2-40B4-BE49-F238E27FC236}">
                  <a16:creationId xmlns:a16="http://schemas.microsoft.com/office/drawing/2014/main" id="{00000000-0008-0000-0500-00002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25640" name="Group Box 40" hidden="1">
              <a:extLst>
                <a:ext uri="{63B3BB69-23CF-44E3-9099-C40C66FF867C}">
                  <a14:compatExt spid="_x0000_s25640"/>
                </a:ext>
                <a:ext uri="{FF2B5EF4-FFF2-40B4-BE49-F238E27FC236}">
                  <a16:creationId xmlns:a16="http://schemas.microsoft.com/office/drawing/2014/main" id="{00000000-0008-0000-0500-00002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25641" name="Option Button 41" hidden="1">
              <a:extLst>
                <a:ext uri="{63B3BB69-23CF-44E3-9099-C40C66FF867C}">
                  <a14:compatExt spid="_x0000_s25641"/>
                </a:ext>
                <a:ext uri="{FF2B5EF4-FFF2-40B4-BE49-F238E27FC236}">
                  <a16:creationId xmlns:a16="http://schemas.microsoft.com/office/drawing/2014/main" id="{00000000-0008-0000-0500-00002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25642" name="Option Button 42" hidden="1">
              <a:extLst>
                <a:ext uri="{63B3BB69-23CF-44E3-9099-C40C66FF867C}">
                  <a14:compatExt spid="_x0000_s25642"/>
                </a:ext>
                <a:ext uri="{FF2B5EF4-FFF2-40B4-BE49-F238E27FC236}">
                  <a16:creationId xmlns:a16="http://schemas.microsoft.com/office/drawing/2014/main" id="{00000000-0008-0000-0500-00002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25643" name="Option Button 43" hidden="1">
              <a:extLst>
                <a:ext uri="{63B3BB69-23CF-44E3-9099-C40C66FF867C}">
                  <a14:compatExt spid="_x0000_s25643"/>
                </a:ext>
                <a:ext uri="{FF2B5EF4-FFF2-40B4-BE49-F238E27FC236}">
                  <a16:creationId xmlns:a16="http://schemas.microsoft.com/office/drawing/2014/main" id="{00000000-0008-0000-0500-00002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25644" name="Group Box 44" hidden="1">
              <a:extLst>
                <a:ext uri="{63B3BB69-23CF-44E3-9099-C40C66FF867C}">
                  <a14:compatExt spid="_x0000_s25644"/>
                </a:ext>
                <a:ext uri="{FF2B5EF4-FFF2-40B4-BE49-F238E27FC236}">
                  <a16:creationId xmlns:a16="http://schemas.microsoft.com/office/drawing/2014/main" id="{00000000-0008-0000-0500-00002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25645" name="Option Button 45" hidden="1">
              <a:extLst>
                <a:ext uri="{63B3BB69-23CF-44E3-9099-C40C66FF867C}">
                  <a14:compatExt spid="_x0000_s25645"/>
                </a:ext>
                <a:ext uri="{FF2B5EF4-FFF2-40B4-BE49-F238E27FC236}">
                  <a16:creationId xmlns:a16="http://schemas.microsoft.com/office/drawing/2014/main" id="{00000000-0008-0000-0500-00002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25646" name="Option Button 46" hidden="1">
              <a:extLst>
                <a:ext uri="{63B3BB69-23CF-44E3-9099-C40C66FF867C}">
                  <a14:compatExt spid="_x0000_s25646"/>
                </a:ext>
                <a:ext uri="{FF2B5EF4-FFF2-40B4-BE49-F238E27FC236}">
                  <a16:creationId xmlns:a16="http://schemas.microsoft.com/office/drawing/2014/main" id="{00000000-0008-0000-0500-00002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25647" name="Option Button 47" hidden="1">
              <a:extLst>
                <a:ext uri="{63B3BB69-23CF-44E3-9099-C40C66FF867C}">
                  <a14:compatExt spid="_x0000_s25647"/>
                </a:ext>
                <a:ext uri="{FF2B5EF4-FFF2-40B4-BE49-F238E27FC236}">
                  <a16:creationId xmlns:a16="http://schemas.microsoft.com/office/drawing/2014/main" id="{00000000-0008-0000-0500-00002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25648" name="Group Box 48" hidden="1">
              <a:extLst>
                <a:ext uri="{63B3BB69-23CF-44E3-9099-C40C66FF867C}">
                  <a14:compatExt spid="_x0000_s25648"/>
                </a:ext>
                <a:ext uri="{FF2B5EF4-FFF2-40B4-BE49-F238E27FC236}">
                  <a16:creationId xmlns:a16="http://schemas.microsoft.com/office/drawing/2014/main" id="{00000000-0008-0000-0500-00003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25649" name="Option Button 49" hidden="1">
              <a:extLst>
                <a:ext uri="{63B3BB69-23CF-44E3-9099-C40C66FF867C}">
                  <a14:compatExt spid="_x0000_s25649"/>
                </a:ext>
                <a:ext uri="{FF2B5EF4-FFF2-40B4-BE49-F238E27FC236}">
                  <a16:creationId xmlns:a16="http://schemas.microsoft.com/office/drawing/2014/main" id="{00000000-0008-0000-0500-00003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25650" name="Option Button 50" hidden="1">
              <a:extLst>
                <a:ext uri="{63B3BB69-23CF-44E3-9099-C40C66FF867C}">
                  <a14:compatExt spid="_x0000_s25650"/>
                </a:ext>
                <a:ext uri="{FF2B5EF4-FFF2-40B4-BE49-F238E27FC236}">
                  <a16:creationId xmlns:a16="http://schemas.microsoft.com/office/drawing/2014/main" id="{00000000-0008-0000-0500-00003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25651" name="Option Button 51" hidden="1">
              <a:extLst>
                <a:ext uri="{63B3BB69-23CF-44E3-9099-C40C66FF867C}">
                  <a14:compatExt spid="_x0000_s25651"/>
                </a:ext>
                <a:ext uri="{FF2B5EF4-FFF2-40B4-BE49-F238E27FC236}">
                  <a16:creationId xmlns:a16="http://schemas.microsoft.com/office/drawing/2014/main" id="{00000000-0008-0000-0500-00003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25652" name="Group Box 52" hidden="1">
              <a:extLst>
                <a:ext uri="{63B3BB69-23CF-44E3-9099-C40C66FF867C}">
                  <a14:compatExt spid="_x0000_s25652"/>
                </a:ext>
                <a:ext uri="{FF2B5EF4-FFF2-40B4-BE49-F238E27FC236}">
                  <a16:creationId xmlns:a16="http://schemas.microsoft.com/office/drawing/2014/main" id="{00000000-0008-0000-0500-00003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25653" name="Option Button 53" hidden="1">
              <a:extLst>
                <a:ext uri="{63B3BB69-23CF-44E3-9099-C40C66FF867C}">
                  <a14:compatExt spid="_x0000_s25653"/>
                </a:ext>
                <a:ext uri="{FF2B5EF4-FFF2-40B4-BE49-F238E27FC236}">
                  <a16:creationId xmlns:a16="http://schemas.microsoft.com/office/drawing/2014/main" id="{00000000-0008-0000-0500-00003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25654" name="Option Button 54" hidden="1">
              <a:extLst>
                <a:ext uri="{63B3BB69-23CF-44E3-9099-C40C66FF867C}">
                  <a14:compatExt spid="_x0000_s25654"/>
                </a:ext>
                <a:ext uri="{FF2B5EF4-FFF2-40B4-BE49-F238E27FC236}">
                  <a16:creationId xmlns:a16="http://schemas.microsoft.com/office/drawing/2014/main" id="{00000000-0008-0000-0500-00003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25655" name="Option Button 55" hidden="1">
              <a:extLst>
                <a:ext uri="{63B3BB69-23CF-44E3-9099-C40C66FF867C}">
                  <a14:compatExt spid="_x0000_s25655"/>
                </a:ext>
                <a:ext uri="{FF2B5EF4-FFF2-40B4-BE49-F238E27FC236}">
                  <a16:creationId xmlns:a16="http://schemas.microsoft.com/office/drawing/2014/main" id="{00000000-0008-0000-0500-00003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25656" name="Group Box 56" hidden="1">
              <a:extLst>
                <a:ext uri="{63B3BB69-23CF-44E3-9099-C40C66FF867C}">
                  <a14:compatExt spid="_x0000_s25656"/>
                </a:ext>
                <a:ext uri="{FF2B5EF4-FFF2-40B4-BE49-F238E27FC236}">
                  <a16:creationId xmlns:a16="http://schemas.microsoft.com/office/drawing/2014/main" id="{00000000-0008-0000-0500-00003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25657" name="Option Button 57" hidden="1">
              <a:extLst>
                <a:ext uri="{63B3BB69-23CF-44E3-9099-C40C66FF867C}">
                  <a14:compatExt spid="_x0000_s25657"/>
                </a:ext>
                <a:ext uri="{FF2B5EF4-FFF2-40B4-BE49-F238E27FC236}">
                  <a16:creationId xmlns:a16="http://schemas.microsoft.com/office/drawing/2014/main" id="{00000000-0008-0000-0500-00003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25658" name="Option Button 58" hidden="1">
              <a:extLst>
                <a:ext uri="{63B3BB69-23CF-44E3-9099-C40C66FF867C}">
                  <a14:compatExt spid="_x0000_s25658"/>
                </a:ext>
                <a:ext uri="{FF2B5EF4-FFF2-40B4-BE49-F238E27FC236}">
                  <a16:creationId xmlns:a16="http://schemas.microsoft.com/office/drawing/2014/main" id="{00000000-0008-0000-0500-00003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25659" name="Option Button 59" hidden="1">
              <a:extLst>
                <a:ext uri="{63B3BB69-23CF-44E3-9099-C40C66FF867C}">
                  <a14:compatExt spid="_x0000_s25659"/>
                </a:ext>
                <a:ext uri="{FF2B5EF4-FFF2-40B4-BE49-F238E27FC236}">
                  <a16:creationId xmlns:a16="http://schemas.microsoft.com/office/drawing/2014/main" id="{00000000-0008-0000-0500-00003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25660" name="Group Box 60" hidden="1">
              <a:extLst>
                <a:ext uri="{63B3BB69-23CF-44E3-9099-C40C66FF867C}">
                  <a14:compatExt spid="_x0000_s25660"/>
                </a:ext>
                <a:ext uri="{FF2B5EF4-FFF2-40B4-BE49-F238E27FC236}">
                  <a16:creationId xmlns:a16="http://schemas.microsoft.com/office/drawing/2014/main" id="{00000000-0008-0000-0500-00003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25661" name="Option Button 61" hidden="1">
              <a:extLst>
                <a:ext uri="{63B3BB69-23CF-44E3-9099-C40C66FF867C}">
                  <a14:compatExt spid="_x0000_s25661"/>
                </a:ext>
                <a:ext uri="{FF2B5EF4-FFF2-40B4-BE49-F238E27FC236}">
                  <a16:creationId xmlns:a16="http://schemas.microsoft.com/office/drawing/2014/main" id="{00000000-0008-0000-0500-00003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25662" name="Option Button 62" hidden="1">
              <a:extLst>
                <a:ext uri="{63B3BB69-23CF-44E3-9099-C40C66FF867C}">
                  <a14:compatExt spid="_x0000_s25662"/>
                </a:ext>
                <a:ext uri="{FF2B5EF4-FFF2-40B4-BE49-F238E27FC236}">
                  <a16:creationId xmlns:a16="http://schemas.microsoft.com/office/drawing/2014/main" id="{00000000-0008-0000-0500-00003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25663" name="Option Button 63" hidden="1">
              <a:extLst>
                <a:ext uri="{63B3BB69-23CF-44E3-9099-C40C66FF867C}">
                  <a14:compatExt spid="_x0000_s25663"/>
                </a:ext>
                <a:ext uri="{FF2B5EF4-FFF2-40B4-BE49-F238E27FC236}">
                  <a16:creationId xmlns:a16="http://schemas.microsoft.com/office/drawing/2014/main" id="{00000000-0008-0000-0500-00003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25664" name="Group Box 64" hidden="1">
              <a:extLst>
                <a:ext uri="{63B3BB69-23CF-44E3-9099-C40C66FF867C}">
                  <a14:compatExt spid="_x0000_s25664"/>
                </a:ext>
                <a:ext uri="{FF2B5EF4-FFF2-40B4-BE49-F238E27FC236}">
                  <a16:creationId xmlns:a16="http://schemas.microsoft.com/office/drawing/2014/main" id="{00000000-0008-0000-0500-00004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25665" name="Option Button 65" hidden="1">
              <a:extLst>
                <a:ext uri="{63B3BB69-23CF-44E3-9099-C40C66FF867C}">
                  <a14:compatExt spid="_x0000_s25665"/>
                </a:ext>
                <a:ext uri="{FF2B5EF4-FFF2-40B4-BE49-F238E27FC236}">
                  <a16:creationId xmlns:a16="http://schemas.microsoft.com/office/drawing/2014/main" id="{00000000-0008-0000-0500-00004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25666" name="Option Button 66" hidden="1">
              <a:extLst>
                <a:ext uri="{63B3BB69-23CF-44E3-9099-C40C66FF867C}">
                  <a14:compatExt spid="_x0000_s25666"/>
                </a:ext>
                <a:ext uri="{FF2B5EF4-FFF2-40B4-BE49-F238E27FC236}">
                  <a16:creationId xmlns:a16="http://schemas.microsoft.com/office/drawing/2014/main" id="{00000000-0008-0000-0500-00004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25667" name="Option Button 67" hidden="1">
              <a:extLst>
                <a:ext uri="{63B3BB69-23CF-44E3-9099-C40C66FF867C}">
                  <a14:compatExt spid="_x0000_s25667"/>
                </a:ext>
                <a:ext uri="{FF2B5EF4-FFF2-40B4-BE49-F238E27FC236}">
                  <a16:creationId xmlns:a16="http://schemas.microsoft.com/office/drawing/2014/main" id="{00000000-0008-0000-0500-00004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25668" name="Group Box 68" hidden="1">
              <a:extLst>
                <a:ext uri="{63B3BB69-23CF-44E3-9099-C40C66FF867C}">
                  <a14:compatExt spid="_x0000_s25668"/>
                </a:ext>
                <a:ext uri="{FF2B5EF4-FFF2-40B4-BE49-F238E27FC236}">
                  <a16:creationId xmlns:a16="http://schemas.microsoft.com/office/drawing/2014/main" id="{00000000-0008-0000-0500-00004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25669" name="Option Button 69" hidden="1">
              <a:extLst>
                <a:ext uri="{63B3BB69-23CF-44E3-9099-C40C66FF867C}">
                  <a14:compatExt spid="_x0000_s25669"/>
                </a:ext>
                <a:ext uri="{FF2B5EF4-FFF2-40B4-BE49-F238E27FC236}">
                  <a16:creationId xmlns:a16="http://schemas.microsoft.com/office/drawing/2014/main" id="{00000000-0008-0000-0500-00004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25670" name="Option Button 70" hidden="1">
              <a:extLst>
                <a:ext uri="{63B3BB69-23CF-44E3-9099-C40C66FF867C}">
                  <a14:compatExt spid="_x0000_s25670"/>
                </a:ext>
                <a:ext uri="{FF2B5EF4-FFF2-40B4-BE49-F238E27FC236}">
                  <a16:creationId xmlns:a16="http://schemas.microsoft.com/office/drawing/2014/main" id="{00000000-0008-0000-0500-00004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25671" name="Option Button 71" hidden="1">
              <a:extLst>
                <a:ext uri="{63B3BB69-23CF-44E3-9099-C40C66FF867C}">
                  <a14:compatExt spid="_x0000_s25671"/>
                </a:ext>
                <a:ext uri="{FF2B5EF4-FFF2-40B4-BE49-F238E27FC236}">
                  <a16:creationId xmlns:a16="http://schemas.microsoft.com/office/drawing/2014/main" id="{00000000-0008-0000-0500-00004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25672" name="Group Box 72" hidden="1">
              <a:extLst>
                <a:ext uri="{63B3BB69-23CF-44E3-9099-C40C66FF867C}">
                  <a14:compatExt spid="_x0000_s25672"/>
                </a:ext>
                <a:ext uri="{FF2B5EF4-FFF2-40B4-BE49-F238E27FC236}">
                  <a16:creationId xmlns:a16="http://schemas.microsoft.com/office/drawing/2014/main" id="{00000000-0008-0000-0500-00004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25673" name="Option Button 73" hidden="1">
              <a:extLst>
                <a:ext uri="{63B3BB69-23CF-44E3-9099-C40C66FF867C}">
                  <a14:compatExt spid="_x0000_s25673"/>
                </a:ext>
                <a:ext uri="{FF2B5EF4-FFF2-40B4-BE49-F238E27FC236}">
                  <a16:creationId xmlns:a16="http://schemas.microsoft.com/office/drawing/2014/main" id="{00000000-0008-0000-0500-00004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25674" name="Option Button 74" hidden="1">
              <a:extLst>
                <a:ext uri="{63B3BB69-23CF-44E3-9099-C40C66FF867C}">
                  <a14:compatExt spid="_x0000_s25674"/>
                </a:ext>
                <a:ext uri="{FF2B5EF4-FFF2-40B4-BE49-F238E27FC236}">
                  <a16:creationId xmlns:a16="http://schemas.microsoft.com/office/drawing/2014/main" id="{00000000-0008-0000-0500-00004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25675" name="Option Button 75" hidden="1">
              <a:extLst>
                <a:ext uri="{63B3BB69-23CF-44E3-9099-C40C66FF867C}">
                  <a14:compatExt spid="_x0000_s25675"/>
                </a:ext>
                <a:ext uri="{FF2B5EF4-FFF2-40B4-BE49-F238E27FC236}">
                  <a16:creationId xmlns:a16="http://schemas.microsoft.com/office/drawing/2014/main" id="{00000000-0008-0000-0500-00004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25676" name="Group Box 76" hidden="1">
              <a:extLst>
                <a:ext uri="{63B3BB69-23CF-44E3-9099-C40C66FF867C}">
                  <a14:compatExt spid="_x0000_s25676"/>
                </a:ext>
                <a:ext uri="{FF2B5EF4-FFF2-40B4-BE49-F238E27FC236}">
                  <a16:creationId xmlns:a16="http://schemas.microsoft.com/office/drawing/2014/main" id="{00000000-0008-0000-0500-00004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25680" name="Group Box 80" hidden="1">
              <a:extLst>
                <a:ext uri="{63B3BB69-23CF-44E3-9099-C40C66FF867C}">
                  <a14:compatExt spid="_x0000_s25680"/>
                </a:ext>
                <a:ext uri="{FF2B5EF4-FFF2-40B4-BE49-F238E27FC236}">
                  <a16:creationId xmlns:a16="http://schemas.microsoft.com/office/drawing/2014/main" id="{00000000-0008-0000-0500-00005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25681" name="Option Button 81" hidden="1">
              <a:extLst>
                <a:ext uri="{63B3BB69-23CF-44E3-9099-C40C66FF867C}">
                  <a14:compatExt spid="_x0000_s25681"/>
                </a:ext>
                <a:ext uri="{FF2B5EF4-FFF2-40B4-BE49-F238E27FC236}">
                  <a16:creationId xmlns:a16="http://schemas.microsoft.com/office/drawing/2014/main" id="{00000000-0008-0000-0500-00005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25682" name="Option Button 82" hidden="1">
              <a:extLst>
                <a:ext uri="{63B3BB69-23CF-44E3-9099-C40C66FF867C}">
                  <a14:compatExt spid="_x0000_s25682"/>
                </a:ext>
                <a:ext uri="{FF2B5EF4-FFF2-40B4-BE49-F238E27FC236}">
                  <a16:creationId xmlns:a16="http://schemas.microsoft.com/office/drawing/2014/main" id="{00000000-0008-0000-0500-00005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25684" name="Group Box 84" hidden="1">
              <a:extLst>
                <a:ext uri="{63B3BB69-23CF-44E3-9099-C40C66FF867C}">
                  <a14:compatExt spid="_x0000_s25684"/>
                </a:ext>
                <a:ext uri="{FF2B5EF4-FFF2-40B4-BE49-F238E27FC236}">
                  <a16:creationId xmlns:a16="http://schemas.microsoft.com/office/drawing/2014/main" id="{00000000-0008-0000-0500-00005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25685" name="Option Button 85" hidden="1">
              <a:extLst>
                <a:ext uri="{63B3BB69-23CF-44E3-9099-C40C66FF867C}">
                  <a14:compatExt spid="_x0000_s25685"/>
                </a:ext>
                <a:ext uri="{FF2B5EF4-FFF2-40B4-BE49-F238E27FC236}">
                  <a16:creationId xmlns:a16="http://schemas.microsoft.com/office/drawing/2014/main" id="{00000000-0008-0000-0500-00005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25686" name="Option Button 86" hidden="1">
              <a:extLst>
                <a:ext uri="{63B3BB69-23CF-44E3-9099-C40C66FF867C}">
                  <a14:compatExt spid="_x0000_s25686"/>
                </a:ext>
                <a:ext uri="{FF2B5EF4-FFF2-40B4-BE49-F238E27FC236}">
                  <a16:creationId xmlns:a16="http://schemas.microsoft.com/office/drawing/2014/main" id="{00000000-0008-0000-0500-00005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25687" name="Option Button 87" hidden="1">
              <a:extLst>
                <a:ext uri="{63B3BB69-23CF-44E3-9099-C40C66FF867C}">
                  <a14:compatExt spid="_x0000_s25687"/>
                </a:ext>
                <a:ext uri="{FF2B5EF4-FFF2-40B4-BE49-F238E27FC236}">
                  <a16:creationId xmlns:a16="http://schemas.microsoft.com/office/drawing/2014/main" id="{00000000-0008-0000-0500-00005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25688" name="Group Box 88" hidden="1">
              <a:extLst>
                <a:ext uri="{63B3BB69-23CF-44E3-9099-C40C66FF867C}">
                  <a14:compatExt spid="_x0000_s25688"/>
                </a:ext>
                <a:ext uri="{FF2B5EF4-FFF2-40B4-BE49-F238E27FC236}">
                  <a16:creationId xmlns:a16="http://schemas.microsoft.com/office/drawing/2014/main" id="{00000000-0008-0000-0500-00005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25689" name="Option Button 89" hidden="1">
              <a:extLst>
                <a:ext uri="{63B3BB69-23CF-44E3-9099-C40C66FF867C}">
                  <a14:compatExt spid="_x0000_s25689"/>
                </a:ext>
                <a:ext uri="{FF2B5EF4-FFF2-40B4-BE49-F238E27FC236}">
                  <a16:creationId xmlns:a16="http://schemas.microsoft.com/office/drawing/2014/main" id="{00000000-0008-0000-0500-00005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25690" name="Option Button 90" hidden="1">
              <a:extLst>
                <a:ext uri="{63B3BB69-23CF-44E3-9099-C40C66FF867C}">
                  <a14:compatExt spid="_x0000_s25690"/>
                </a:ext>
                <a:ext uri="{FF2B5EF4-FFF2-40B4-BE49-F238E27FC236}">
                  <a16:creationId xmlns:a16="http://schemas.microsoft.com/office/drawing/2014/main" id="{00000000-0008-0000-0500-00005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25691" name="Option Button 91" hidden="1">
              <a:extLst>
                <a:ext uri="{63B3BB69-23CF-44E3-9099-C40C66FF867C}">
                  <a14:compatExt spid="_x0000_s25691"/>
                </a:ext>
                <a:ext uri="{FF2B5EF4-FFF2-40B4-BE49-F238E27FC236}">
                  <a16:creationId xmlns:a16="http://schemas.microsoft.com/office/drawing/2014/main" id="{00000000-0008-0000-0500-00005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25692" name="Group Box 92" hidden="1">
              <a:extLst>
                <a:ext uri="{63B3BB69-23CF-44E3-9099-C40C66FF867C}">
                  <a14:compatExt spid="_x0000_s25692"/>
                </a:ext>
                <a:ext uri="{FF2B5EF4-FFF2-40B4-BE49-F238E27FC236}">
                  <a16:creationId xmlns:a16="http://schemas.microsoft.com/office/drawing/2014/main" id="{00000000-0008-0000-0500-00005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25693" name="Option Button 93" hidden="1">
              <a:extLst>
                <a:ext uri="{63B3BB69-23CF-44E3-9099-C40C66FF867C}">
                  <a14:compatExt spid="_x0000_s25693"/>
                </a:ext>
                <a:ext uri="{FF2B5EF4-FFF2-40B4-BE49-F238E27FC236}">
                  <a16:creationId xmlns:a16="http://schemas.microsoft.com/office/drawing/2014/main" id="{00000000-0008-0000-0500-00005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25694" name="Option Button 94" hidden="1">
              <a:extLst>
                <a:ext uri="{63B3BB69-23CF-44E3-9099-C40C66FF867C}">
                  <a14:compatExt spid="_x0000_s25694"/>
                </a:ext>
                <a:ext uri="{FF2B5EF4-FFF2-40B4-BE49-F238E27FC236}">
                  <a16:creationId xmlns:a16="http://schemas.microsoft.com/office/drawing/2014/main" id="{00000000-0008-0000-0500-00005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25695" name="Option Button 95" hidden="1">
              <a:extLst>
                <a:ext uri="{63B3BB69-23CF-44E3-9099-C40C66FF867C}">
                  <a14:compatExt spid="_x0000_s25695"/>
                </a:ext>
                <a:ext uri="{FF2B5EF4-FFF2-40B4-BE49-F238E27FC236}">
                  <a16:creationId xmlns:a16="http://schemas.microsoft.com/office/drawing/2014/main" id="{00000000-0008-0000-0500-00005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25696" name="Group Box 96" hidden="1">
              <a:extLst>
                <a:ext uri="{63B3BB69-23CF-44E3-9099-C40C66FF867C}">
                  <a14:compatExt spid="_x0000_s25696"/>
                </a:ext>
                <a:ext uri="{FF2B5EF4-FFF2-40B4-BE49-F238E27FC236}">
                  <a16:creationId xmlns:a16="http://schemas.microsoft.com/office/drawing/2014/main" id="{00000000-0008-0000-0500-00006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25697" name="Option Button 97" hidden="1">
              <a:extLst>
                <a:ext uri="{63B3BB69-23CF-44E3-9099-C40C66FF867C}">
                  <a14:compatExt spid="_x0000_s25697"/>
                </a:ext>
                <a:ext uri="{FF2B5EF4-FFF2-40B4-BE49-F238E27FC236}">
                  <a16:creationId xmlns:a16="http://schemas.microsoft.com/office/drawing/2014/main" id="{00000000-0008-0000-0500-00006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25698" name="Option Button 98" hidden="1">
              <a:extLst>
                <a:ext uri="{63B3BB69-23CF-44E3-9099-C40C66FF867C}">
                  <a14:compatExt spid="_x0000_s25698"/>
                </a:ext>
                <a:ext uri="{FF2B5EF4-FFF2-40B4-BE49-F238E27FC236}">
                  <a16:creationId xmlns:a16="http://schemas.microsoft.com/office/drawing/2014/main" id="{00000000-0008-0000-0500-00006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25699" name="Option Button 99" hidden="1">
              <a:extLst>
                <a:ext uri="{63B3BB69-23CF-44E3-9099-C40C66FF867C}">
                  <a14:compatExt spid="_x0000_s25699"/>
                </a:ext>
                <a:ext uri="{FF2B5EF4-FFF2-40B4-BE49-F238E27FC236}">
                  <a16:creationId xmlns:a16="http://schemas.microsoft.com/office/drawing/2014/main" id="{00000000-0008-0000-0500-00006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25700" name="Group Box 100" hidden="1">
              <a:extLst>
                <a:ext uri="{63B3BB69-23CF-44E3-9099-C40C66FF867C}">
                  <a14:compatExt spid="_x0000_s25700"/>
                </a:ext>
                <a:ext uri="{FF2B5EF4-FFF2-40B4-BE49-F238E27FC236}">
                  <a16:creationId xmlns:a16="http://schemas.microsoft.com/office/drawing/2014/main" id="{00000000-0008-0000-0500-00006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25701" name="Option Button 101" hidden="1">
              <a:extLst>
                <a:ext uri="{63B3BB69-23CF-44E3-9099-C40C66FF867C}">
                  <a14:compatExt spid="_x0000_s25701"/>
                </a:ext>
                <a:ext uri="{FF2B5EF4-FFF2-40B4-BE49-F238E27FC236}">
                  <a16:creationId xmlns:a16="http://schemas.microsoft.com/office/drawing/2014/main" id="{00000000-0008-0000-0500-00006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25702" name="Option Button 102" hidden="1">
              <a:extLst>
                <a:ext uri="{63B3BB69-23CF-44E3-9099-C40C66FF867C}">
                  <a14:compatExt spid="_x0000_s25702"/>
                </a:ext>
                <a:ext uri="{FF2B5EF4-FFF2-40B4-BE49-F238E27FC236}">
                  <a16:creationId xmlns:a16="http://schemas.microsoft.com/office/drawing/2014/main" id="{00000000-0008-0000-0500-00006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25703" name="Option Button 103" hidden="1">
              <a:extLst>
                <a:ext uri="{63B3BB69-23CF-44E3-9099-C40C66FF867C}">
                  <a14:compatExt spid="_x0000_s25703"/>
                </a:ext>
                <a:ext uri="{FF2B5EF4-FFF2-40B4-BE49-F238E27FC236}">
                  <a16:creationId xmlns:a16="http://schemas.microsoft.com/office/drawing/2014/main" id="{00000000-0008-0000-0500-00006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25704" name="Group Box 104" hidden="1">
              <a:extLst>
                <a:ext uri="{63B3BB69-23CF-44E3-9099-C40C66FF867C}">
                  <a14:compatExt spid="_x0000_s25704"/>
                </a:ext>
                <a:ext uri="{FF2B5EF4-FFF2-40B4-BE49-F238E27FC236}">
                  <a16:creationId xmlns:a16="http://schemas.microsoft.com/office/drawing/2014/main" id="{00000000-0008-0000-0500-00006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25705" name="Option Button 105" hidden="1">
              <a:extLst>
                <a:ext uri="{63B3BB69-23CF-44E3-9099-C40C66FF867C}">
                  <a14:compatExt spid="_x0000_s25705"/>
                </a:ext>
                <a:ext uri="{FF2B5EF4-FFF2-40B4-BE49-F238E27FC236}">
                  <a16:creationId xmlns:a16="http://schemas.microsoft.com/office/drawing/2014/main" id="{00000000-0008-0000-0500-00006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25706" name="Option Button 106" hidden="1">
              <a:extLst>
                <a:ext uri="{63B3BB69-23CF-44E3-9099-C40C66FF867C}">
                  <a14:compatExt spid="_x0000_s25706"/>
                </a:ext>
                <a:ext uri="{FF2B5EF4-FFF2-40B4-BE49-F238E27FC236}">
                  <a16:creationId xmlns:a16="http://schemas.microsoft.com/office/drawing/2014/main" id="{00000000-0008-0000-0500-00006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25707" name="Option Button 107" hidden="1">
              <a:extLst>
                <a:ext uri="{63B3BB69-23CF-44E3-9099-C40C66FF867C}">
                  <a14:compatExt spid="_x0000_s25707"/>
                </a:ext>
                <a:ext uri="{FF2B5EF4-FFF2-40B4-BE49-F238E27FC236}">
                  <a16:creationId xmlns:a16="http://schemas.microsoft.com/office/drawing/2014/main" id="{00000000-0008-0000-0500-00006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25708" name="Group Box 108" hidden="1">
              <a:extLst>
                <a:ext uri="{63B3BB69-23CF-44E3-9099-C40C66FF867C}">
                  <a14:compatExt spid="_x0000_s25708"/>
                </a:ext>
                <a:ext uri="{FF2B5EF4-FFF2-40B4-BE49-F238E27FC236}">
                  <a16:creationId xmlns:a16="http://schemas.microsoft.com/office/drawing/2014/main" id="{00000000-0008-0000-0500-00006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25709" name="Option Button 109" hidden="1">
              <a:extLst>
                <a:ext uri="{63B3BB69-23CF-44E3-9099-C40C66FF867C}">
                  <a14:compatExt spid="_x0000_s25709"/>
                </a:ext>
                <a:ext uri="{FF2B5EF4-FFF2-40B4-BE49-F238E27FC236}">
                  <a16:creationId xmlns:a16="http://schemas.microsoft.com/office/drawing/2014/main" id="{00000000-0008-0000-0500-00006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25710" name="Option Button 110" hidden="1">
              <a:extLst>
                <a:ext uri="{63B3BB69-23CF-44E3-9099-C40C66FF867C}">
                  <a14:compatExt spid="_x0000_s25710"/>
                </a:ext>
                <a:ext uri="{FF2B5EF4-FFF2-40B4-BE49-F238E27FC236}">
                  <a16:creationId xmlns:a16="http://schemas.microsoft.com/office/drawing/2014/main" id="{00000000-0008-0000-0500-00006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25711" name="Option Button 111" hidden="1">
              <a:extLst>
                <a:ext uri="{63B3BB69-23CF-44E3-9099-C40C66FF867C}">
                  <a14:compatExt spid="_x0000_s25711"/>
                </a:ext>
                <a:ext uri="{FF2B5EF4-FFF2-40B4-BE49-F238E27FC236}">
                  <a16:creationId xmlns:a16="http://schemas.microsoft.com/office/drawing/2014/main" id="{00000000-0008-0000-0500-00006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25712" name="Group Box 112" hidden="1">
              <a:extLst>
                <a:ext uri="{63B3BB69-23CF-44E3-9099-C40C66FF867C}">
                  <a14:compatExt spid="_x0000_s25712"/>
                </a:ext>
                <a:ext uri="{FF2B5EF4-FFF2-40B4-BE49-F238E27FC236}">
                  <a16:creationId xmlns:a16="http://schemas.microsoft.com/office/drawing/2014/main" id="{00000000-0008-0000-0500-00007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25713" name="Option Button 113" hidden="1">
              <a:extLst>
                <a:ext uri="{63B3BB69-23CF-44E3-9099-C40C66FF867C}">
                  <a14:compatExt spid="_x0000_s25713"/>
                </a:ext>
                <a:ext uri="{FF2B5EF4-FFF2-40B4-BE49-F238E27FC236}">
                  <a16:creationId xmlns:a16="http://schemas.microsoft.com/office/drawing/2014/main" id="{00000000-0008-0000-0500-00007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25714" name="Option Button 114" hidden="1">
              <a:extLst>
                <a:ext uri="{63B3BB69-23CF-44E3-9099-C40C66FF867C}">
                  <a14:compatExt spid="_x0000_s25714"/>
                </a:ext>
                <a:ext uri="{FF2B5EF4-FFF2-40B4-BE49-F238E27FC236}">
                  <a16:creationId xmlns:a16="http://schemas.microsoft.com/office/drawing/2014/main" id="{00000000-0008-0000-0500-00007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25715" name="Option Button 115" hidden="1">
              <a:extLst>
                <a:ext uri="{63B3BB69-23CF-44E3-9099-C40C66FF867C}">
                  <a14:compatExt spid="_x0000_s25715"/>
                </a:ext>
                <a:ext uri="{FF2B5EF4-FFF2-40B4-BE49-F238E27FC236}">
                  <a16:creationId xmlns:a16="http://schemas.microsoft.com/office/drawing/2014/main" id="{00000000-0008-0000-0500-00007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25716" name="Group Box 116" hidden="1">
              <a:extLst>
                <a:ext uri="{63B3BB69-23CF-44E3-9099-C40C66FF867C}">
                  <a14:compatExt spid="_x0000_s25716"/>
                </a:ext>
                <a:ext uri="{FF2B5EF4-FFF2-40B4-BE49-F238E27FC236}">
                  <a16:creationId xmlns:a16="http://schemas.microsoft.com/office/drawing/2014/main" id="{00000000-0008-0000-0500-00007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25717" name="Option Button 117" hidden="1">
              <a:extLst>
                <a:ext uri="{63B3BB69-23CF-44E3-9099-C40C66FF867C}">
                  <a14:compatExt spid="_x0000_s25717"/>
                </a:ext>
                <a:ext uri="{FF2B5EF4-FFF2-40B4-BE49-F238E27FC236}">
                  <a16:creationId xmlns:a16="http://schemas.microsoft.com/office/drawing/2014/main" id="{00000000-0008-0000-0500-00007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25718" name="Option Button 118" hidden="1">
              <a:extLst>
                <a:ext uri="{63B3BB69-23CF-44E3-9099-C40C66FF867C}">
                  <a14:compatExt spid="_x0000_s25718"/>
                </a:ext>
                <a:ext uri="{FF2B5EF4-FFF2-40B4-BE49-F238E27FC236}">
                  <a16:creationId xmlns:a16="http://schemas.microsoft.com/office/drawing/2014/main" id="{00000000-0008-0000-0500-00007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25719" name="Option Button 119" hidden="1">
              <a:extLst>
                <a:ext uri="{63B3BB69-23CF-44E3-9099-C40C66FF867C}">
                  <a14:compatExt spid="_x0000_s25719"/>
                </a:ext>
                <a:ext uri="{FF2B5EF4-FFF2-40B4-BE49-F238E27FC236}">
                  <a16:creationId xmlns:a16="http://schemas.microsoft.com/office/drawing/2014/main" id="{00000000-0008-0000-0500-00007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25720" name="Group Box 120" hidden="1">
              <a:extLst>
                <a:ext uri="{63B3BB69-23CF-44E3-9099-C40C66FF867C}">
                  <a14:compatExt spid="_x0000_s25720"/>
                </a:ext>
                <a:ext uri="{FF2B5EF4-FFF2-40B4-BE49-F238E27FC236}">
                  <a16:creationId xmlns:a16="http://schemas.microsoft.com/office/drawing/2014/main" id="{00000000-0008-0000-0500-00007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25730" name="Rectangle 121">
          <a:extLst>
            <a:ext uri="{FF2B5EF4-FFF2-40B4-BE49-F238E27FC236}">
              <a16:creationId xmlns:a16="http://schemas.microsoft.com/office/drawing/2014/main" id="{00000000-0008-0000-0500-00008264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25731" name="Rectangle 122">
          <a:extLst>
            <a:ext uri="{FF2B5EF4-FFF2-40B4-BE49-F238E27FC236}">
              <a16:creationId xmlns:a16="http://schemas.microsoft.com/office/drawing/2014/main" id="{00000000-0008-0000-0500-00008364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50800</xdr:colOff>
      <xdr:row>6</xdr:row>
      <xdr:rowOff>6350</xdr:rowOff>
    </xdr:from>
    <xdr:to>
      <xdr:col>18</xdr:col>
      <xdr:colOff>368300</xdr:colOff>
      <xdr:row>36</xdr:row>
      <xdr:rowOff>146050</xdr:rowOff>
    </xdr:to>
    <xdr:sp macro="" textlink="">
      <xdr:nvSpPr>
        <xdr:cNvPr id="25732" name="Rectangle 123">
          <a:extLst>
            <a:ext uri="{FF2B5EF4-FFF2-40B4-BE49-F238E27FC236}">
              <a16:creationId xmlns:a16="http://schemas.microsoft.com/office/drawing/2014/main" id="{00000000-0008-0000-0500-000084640000}"/>
            </a:ext>
          </a:extLst>
        </xdr:cNvPr>
        <xdr:cNvSpPr>
          <a:spLocks noChangeArrowheads="1"/>
        </xdr:cNvSpPr>
      </xdr:nvSpPr>
      <xdr:spPr bwMode="auto">
        <a:xfrm>
          <a:off x="14198600" y="1073150"/>
          <a:ext cx="31750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25724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7C64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25725" name="Option Button 125" hidden="1">
              <a:extLst>
                <a:ext uri="{63B3BB69-23CF-44E3-9099-C40C66FF867C}">
                  <a14:compatExt spid="_x0000_s25725"/>
                </a:ext>
                <a:ext uri="{FF2B5EF4-FFF2-40B4-BE49-F238E27FC236}">
                  <a16:creationId xmlns:a16="http://schemas.microsoft.com/office/drawing/2014/main" id="{00000000-0008-0000-0500-00007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25726" name="Option Button 126" hidden="1">
              <a:extLst>
                <a:ext uri="{63B3BB69-23CF-44E3-9099-C40C66FF867C}">
                  <a14:compatExt spid="_x0000_s25726"/>
                </a:ext>
                <a:ext uri="{FF2B5EF4-FFF2-40B4-BE49-F238E27FC236}">
                  <a16:creationId xmlns:a16="http://schemas.microsoft.com/office/drawing/2014/main" id="{00000000-0008-0000-0500-00007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25727" name="Option Button 127" hidden="1">
              <a:extLst>
                <a:ext uri="{63B3BB69-23CF-44E3-9099-C40C66FF867C}">
                  <a14:compatExt spid="_x0000_s25727"/>
                </a:ext>
                <a:ext uri="{FF2B5EF4-FFF2-40B4-BE49-F238E27FC236}">
                  <a16:creationId xmlns:a16="http://schemas.microsoft.com/office/drawing/2014/main" id="{00000000-0008-0000-0500-00007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25728" name="Option Button 128" hidden="1">
              <a:extLst>
                <a:ext uri="{63B3BB69-23CF-44E3-9099-C40C66FF867C}">
                  <a14:compatExt spid="_x0000_s25728"/>
                </a:ext>
                <a:ext uri="{FF2B5EF4-FFF2-40B4-BE49-F238E27FC236}">
                  <a16:creationId xmlns:a16="http://schemas.microsoft.com/office/drawing/2014/main" id="{00000000-0008-0000-0500-00008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25729" name="Option Button 129" hidden="1">
              <a:extLst>
                <a:ext uri="{63B3BB69-23CF-44E3-9099-C40C66FF867C}">
                  <a14:compatExt spid="_x0000_s25729"/>
                </a:ext>
                <a:ext uri="{FF2B5EF4-FFF2-40B4-BE49-F238E27FC236}">
                  <a16:creationId xmlns:a16="http://schemas.microsoft.com/office/drawing/2014/main" id="{00000000-0008-0000-0500-00008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26625" name="Option Button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6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26626" name="Option Button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6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26627" name="Option Button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6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26628" name="Group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6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26629" name="Option Button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6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26630" name="Option Button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6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26631" name="Option Button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6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26632" name="Group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6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26633" name="Option Button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6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26634" name="Option Button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6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26636" name="Group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6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26637" name="Option Button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6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26638" name="Option Button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6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26639" name="Option Button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6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26640" name="Group Box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6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26641" name="Option Button 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6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26642" name="Option Button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6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26643" name="Option Button 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6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26644" name="Group Box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6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26645" name="Option Button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6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26646" name="Option Button 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6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26647" name="Option Button 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6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26648" name="Group Box 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600-00001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26649" name="Option Button 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600-00001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26650" name="Option Button 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id="{00000000-0008-0000-0600-00001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26651" name="Option Button 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600-00001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26652" name="Group Box 28" hidden="1">
              <a:extLst>
                <a:ext uri="{63B3BB69-23CF-44E3-9099-C40C66FF867C}">
                  <a14:compatExt spid="_x0000_s26652"/>
                </a:ext>
                <a:ext uri="{FF2B5EF4-FFF2-40B4-BE49-F238E27FC236}">
                  <a16:creationId xmlns:a16="http://schemas.microsoft.com/office/drawing/2014/main" id="{00000000-0008-0000-0600-00001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26653" name="Option Button 29" hidden="1">
              <a:extLst>
                <a:ext uri="{63B3BB69-23CF-44E3-9099-C40C66FF867C}">
                  <a14:compatExt spid="_x0000_s26653"/>
                </a:ext>
                <a:ext uri="{FF2B5EF4-FFF2-40B4-BE49-F238E27FC236}">
                  <a16:creationId xmlns:a16="http://schemas.microsoft.com/office/drawing/2014/main" id="{00000000-0008-0000-0600-00001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26654" name="Option Button 30" hidden="1">
              <a:extLst>
                <a:ext uri="{63B3BB69-23CF-44E3-9099-C40C66FF867C}">
                  <a14:compatExt spid="_x0000_s26654"/>
                </a:ext>
                <a:ext uri="{FF2B5EF4-FFF2-40B4-BE49-F238E27FC236}">
                  <a16:creationId xmlns:a16="http://schemas.microsoft.com/office/drawing/2014/main" id="{00000000-0008-0000-0600-00001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26655" name="Option Button 31" hidden="1">
              <a:extLst>
                <a:ext uri="{63B3BB69-23CF-44E3-9099-C40C66FF867C}">
                  <a14:compatExt spid="_x0000_s26655"/>
                </a:ext>
                <a:ext uri="{FF2B5EF4-FFF2-40B4-BE49-F238E27FC236}">
                  <a16:creationId xmlns:a16="http://schemas.microsoft.com/office/drawing/2014/main" id="{00000000-0008-0000-0600-00001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26656" name="Group Box 32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id="{00000000-0008-0000-0600-00002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26657" name="Option Button 33" hidden="1">
              <a:extLst>
                <a:ext uri="{63B3BB69-23CF-44E3-9099-C40C66FF867C}">
                  <a14:compatExt spid="_x0000_s26657"/>
                </a:ext>
                <a:ext uri="{FF2B5EF4-FFF2-40B4-BE49-F238E27FC236}">
                  <a16:creationId xmlns:a16="http://schemas.microsoft.com/office/drawing/2014/main" id="{00000000-0008-0000-0600-00002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26658" name="Option Button 34" hidden="1">
              <a:extLst>
                <a:ext uri="{63B3BB69-23CF-44E3-9099-C40C66FF867C}">
                  <a14:compatExt spid="_x0000_s26658"/>
                </a:ext>
                <a:ext uri="{FF2B5EF4-FFF2-40B4-BE49-F238E27FC236}">
                  <a16:creationId xmlns:a16="http://schemas.microsoft.com/office/drawing/2014/main" id="{00000000-0008-0000-0600-00002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26659" name="Option Button 35" hidden="1">
              <a:extLst>
                <a:ext uri="{63B3BB69-23CF-44E3-9099-C40C66FF867C}">
                  <a14:compatExt spid="_x0000_s26659"/>
                </a:ext>
                <a:ext uri="{FF2B5EF4-FFF2-40B4-BE49-F238E27FC236}">
                  <a16:creationId xmlns:a16="http://schemas.microsoft.com/office/drawing/2014/main" id="{00000000-0008-0000-0600-00002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26660" name="Group Box 36" hidden="1">
              <a:extLst>
                <a:ext uri="{63B3BB69-23CF-44E3-9099-C40C66FF867C}">
                  <a14:compatExt spid="_x0000_s26660"/>
                </a:ext>
                <a:ext uri="{FF2B5EF4-FFF2-40B4-BE49-F238E27FC236}">
                  <a16:creationId xmlns:a16="http://schemas.microsoft.com/office/drawing/2014/main" id="{00000000-0008-0000-0600-00002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26661" name="Option Button 37" hidden="1">
              <a:extLst>
                <a:ext uri="{63B3BB69-23CF-44E3-9099-C40C66FF867C}">
                  <a14:compatExt spid="_x0000_s26661"/>
                </a:ext>
                <a:ext uri="{FF2B5EF4-FFF2-40B4-BE49-F238E27FC236}">
                  <a16:creationId xmlns:a16="http://schemas.microsoft.com/office/drawing/2014/main" id="{00000000-0008-0000-0600-00002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26662" name="Option Button 38" hidden="1">
              <a:extLst>
                <a:ext uri="{63B3BB69-23CF-44E3-9099-C40C66FF867C}">
                  <a14:compatExt spid="_x0000_s26662"/>
                </a:ext>
                <a:ext uri="{FF2B5EF4-FFF2-40B4-BE49-F238E27FC236}">
                  <a16:creationId xmlns:a16="http://schemas.microsoft.com/office/drawing/2014/main" id="{00000000-0008-0000-0600-00002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26663" name="Option Button 39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id="{00000000-0008-0000-0600-00002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26664" name="Group Box 40" hidden="1">
              <a:extLst>
                <a:ext uri="{63B3BB69-23CF-44E3-9099-C40C66FF867C}">
                  <a14:compatExt spid="_x0000_s26664"/>
                </a:ext>
                <a:ext uri="{FF2B5EF4-FFF2-40B4-BE49-F238E27FC236}">
                  <a16:creationId xmlns:a16="http://schemas.microsoft.com/office/drawing/2014/main" id="{00000000-0008-0000-0600-00002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26665" name="Option Button 41" hidden="1">
              <a:extLst>
                <a:ext uri="{63B3BB69-23CF-44E3-9099-C40C66FF867C}">
                  <a14:compatExt spid="_x0000_s26665"/>
                </a:ext>
                <a:ext uri="{FF2B5EF4-FFF2-40B4-BE49-F238E27FC236}">
                  <a16:creationId xmlns:a16="http://schemas.microsoft.com/office/drawing/2014/main" id="{00000000-0008-0000-0600-00002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26666" name="Option Button 42" hidden="1">
              <a:extLst>
                <a:ext uri="{63B3BB69-23CF-44E3-9099-C40C66FF867C}">
                  <a14:compatExt spid="_x0000_s26666"/>
                </a:ext>
                <a:ext uri="{FF2B5EF4-FFF2-40B4-BE49-F238E27FC236}">
                  <a16:creationId xmlns:a16="http://schemas.microsoft.com/office/drawing/2014/main" id="{00000000-0008-0000-0600-00002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26667" name="Option Button 43" hidden="1">
              <a:extLst>
                <a:ext uri="{63B3BB69-23CF-44E3-9099-C40C66FF867C}">
                  <a14:compatExt spid="_x0000_s26667"/>
                </a:ext>
                <a:ext uri="{FF2B5EF4-FFF2-40B4-BE49-F238E27FC236}">
                  <a16:creationId xmlns:a16="http://schemas.microsoft.com/office/drawing/2014/main" id="{00000000-0008-0000-0600-00002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26668" name="Group Box 44" hidden="1">
              <a:extLst>
                <a:ext uri="{63B3BB69-23CF-44E3-9099-C40C66FF867C}">
                  <a14:compatExt spid="_x0000_s26668"/>
                </a:ext>
                <a:ext uri="{FF2B5EF4-FFF2-40B4-BE49-F238E27FC236}">
                  <a16:creationId xmlns:a16="http://schemas.microsoft.com/office/drawing/2014/main" id="{00000000-0008-0000-0600-00002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26669" name="Option Button 45" hidden="1">
              <a:extLst>
                <a:ext uri="{63B3BB69-23CF-44E3-9099-C40C66FF867C}">
                  <a14:compatExt spid="_x0000_s26669"/>
                </a:ext>
                <a:ext uri="{FF2B5EF4-FFF2-40B4-BE49-F238E27FC236}">
                  <a16:creationId xmlns:a16="http://schemas.microsoft.com/office/drawing/2014/main" id="{00000000-0008-0000-0600-00002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26670" name="Option Button 46" hidden="1">
              <a:extLst>
                <a:ext uri="{63B3BB69-23CF-44E3-9099-C40C66FF867C}">
                  <a14:compatExt spid="_x0000_s26670"/>
                </a:ext>
                <a:ext uri="{FF2B5EF4-FFF2-40B4-BE49-F238E27FC236}">
                  <a16:creationId xmlns:a16="http://schemas.microsoft.com/office/drawing/2014/main" id="{00000000-0008-0000-0600-00002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26671" name="Option Button 47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id="{00000000-0008-0000-0600-00002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26672" name="Group Box 48" hidden="1">
              <a:extLst>
                <a:ext uri="{63B3BB69-23CF-44E3-9099-C40C66FF867C}">
                  <a14:compatExt spid="_x0000_s26672"/>
                </a:ext>
                <a:ext uri="{FF2B5EF4-FFF2-40B4-BE49-F238E27FC236}">
                  <a16:creationId xmlns:a16="http://schemas.microsoft.com/office/drawing/2014/main" id="{00000000-0008-0000-0600-00003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26673" name="Option Button 49" hidden="1">
              <a:extLst>
                <a:ext uri="{63B3BB69-23CF-44E3-9099-C40C66FF867C}">
                  <a14:compatExt spid="_x0000_s26673"/>
                </a:ext>
                <a:ext uri="{FF2B5EF4-FFF2-40B4-BE49-F238E27FC236}">
                  <a16:creationId xmlns:a16="http://schemas.microsoft.com/office/drawing/2014/main" id="{00000000-0008-0000-0600-00003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26674" name="Option Button 50" hidden="1">
              <a:extLst>
                <a:ext uri="{63B3BB69-23CF-44E3-9099-C40C66FF867C}">
                  <a14:compatExt spid="_x0000_s26674"/>
                </a:ext>
                <a:ext uri="{FF2B5EF4-FFF2-40B4-BE49-F238E27FC236}">
                  <a16:creationId xmlns:a16="http://schemas.microsoft.com/office/drawing/2014/main" id="{00000000-0008-0000-0600-00003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26675" name="Option Button 51" hidden="1">
              <a:extLst>
                <a:ext uri="{63B3BB69-23CF-44E3-9099-C40C66FF867C}">
                  <a14:compatExt spid="_x0000_s26675"/>
                </a:ext>
                <a:ext uri="{FF2B5EF4-FFF2-40B4-BE49-F238E27FC236}">
                  <a16:creationId xmlns:a16="http://schemas.microsoft.com/office/drawing/2014/main" id="{00000000-0008-0000-0600-00003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26676" name="Group Box 52" hidden="1">
              <a:extLst>
                <a:ext uri="{63B3BB69-23CF-44E3-9099-C40C66FF867C}">
                  <a14:compatExt spid="_x0000_s26676"/>
                </a:ext>
                <a:ext uri="{FF2B5EF4-FFF2-40B4-BE49-F238E27FC236}">
                  <a16:creationId xmlns:a16="http://schemas.microsoft.com/office/drawing/2014/main" id="{00000000-0008-0000-0600-00003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26677" name="Option Button 53" hidden="1">
              <a:extLst>
                <a:ext uri="{63B3BB69-23CF-44E3-9099-C40C66FF867C}">
                  <a14:compatExt spid="_x0000_s26677"/>
                </a:ext>
                <a:ext uri="{FF2B5EF4-FFF2-40B4-BE49-F238E27FC236}">
                  <a16:creationId xmlns:a16="http://schemas.microsoft.com/office/drawing/2014/main" id="{00000000-0008-0000-0600-00003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26678" name="Option Button 54" hidden="1">
              <a:extLst>
                <a:ext uri="{63B3BB69-23CF-44E3-9099-C40C66FF867C}">
                  <a14:compatExt spid="_x0000_s26678"/>
                </a:ext>
                <a:ext uri="{FF2B5EF4-FFF2-40B4-BE49-F238E27FC236}">
                  <a16:creationId xmlns:a16="http://schemas.microsoft.com/office/drawing/2014/main" id="{00000000-0008-0000-0600-00003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26679" name="Option Button 55" hidden="1">
              <a:extLst>
                <a:ext uri="{63B3BB69-23CF-44E3-9099-C40C66FF867C}">
                  <a14:compatExt spid="_x0000_s26679"/>
                </a:ext>
                <a:ext uri="{FF2B5EF4-FFF2-40B4-BE49-F238E27FC236}">
                  <a16:creationId xmlns:a16="http://schemas.microsoft.com/office/drawing/2014/main" id="{00000000-0008-0000-0600-00003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26680" name="Group Box 56" hidden="1">
              <a:extLst>
                <a:ext uri="{63B3BB69-23CF-44E3-9099-C40C66FF867C}">
                  <a14:compatExt spid="_x0000_s26680"/>
                </a:ext>
                <a:ext uri="{FF2B5EF4-FFF2-40B4-BE49-F238E27FC236}">
                  <a16:creationId xmlns:a16="http://schemas.microsoft.com/office/drawing/2014/main" id="{00000000-0008-0000-0600-00003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26681" name="Option Button 57" hidden="1">
              <a:extLst>
                <a:ext uri="{63B3BB69-23CF-44E3-9099-C40C66FF867C}">
                  <a14:compatExt spid="_x0000_s26681"/>
                </a:ext>
                <a:ext uri="{FF2B5EF4-FFF2-40B4-BE49-F238E27FC236}">
                  <a16:creationId xmlns:a16="http://schemas.microsoft.com/office/drawing/2014/main" id="{00000000-0008-0000-0600-00003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26682" name="Option Button 58" hidden="1">
              <a:extLst>
                <a:ext uri="{63B3BB69-23CF-44E3-9099-C40C66FF867C}">
                  <a14:compatExt spid="_x0000_s26682"/>
                </a:ext>
                <a:ext uri="{FF2B5EF4-FFF2-40B4-BE49-F238E27FC236}">
                  <a16:creationId xmlns:a16="http://schemas.microsoft.com/office/drawing/2014/main" id="{00000000-0008-0000-0600-00003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26683" name="Option Button 59" hidden="1">
              <a:extLst>
                <a:ext uri="{63B3BB69-23CF-44E3-9099-C40C66FF867C}">
                  <a14:compatExt spid="_x0000_s26683"/>
                </a:ext>
                <a:ext uri="{FF2B5EF4-FFF2-40B4-BE49-F238E27FC236}">
                  <a16:creationId xmlns:a16="http://schemas.microsoft.com/office/drawing/2014/main" id="{00000000-0008-0000-0600-00003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26684" name="Group Box 60" hidden="1">
              <a:extLst>
                <a:ext uri="{63B3BB69-23CF-44E3-9099-C40C66FF867C}">
                  <a14:compatExt spid="_x0000_s26684"/>
                </a:ext>
                <a:ext uri="{FF2B5EF4-FFF2-40B4-BE49-F238E27FC236}">
                  <a16:creationId xmlns:a16="http://schemas.microsoft.com/office/drawing/2014/main" id="{00000000-0008-0000-0600-00003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26685" name="Option Button 61" hidden="1">
              <a:extLst>
                <a:ext uri="{63B3BB69-23CF-44E3-9099-C40C66FF867C}">
                  <a14:compatExt spid="_x0000_s26685"/>
                </a:ext>
                <a:ext uri="{FF2B5EF4-FFF2-40B4-BE49-F238E27FC236}">
                  <a16:creationId xmlns:a16="http://schemas.microsoft.com/office/drawing/2014/main" id="{00000000-0008-0000-0600-00003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26686" name="Option Button 62" hidden="1">
              <a:extLst>
                <a:ext uri="{63B3BB69-23CF-44E3-9099-C40C66FF867C}">
                  <a14:compatExt spid="_x0000_s26686"/>
                </a:ext>
                <a:ext uri="{FF2B5EF4-FFF2-40B4-BE49-F238E27FC236}">
                  <a16:creationId xmlns:a16="http://schemas.microsoft.com/office/drawing/2014/main" id="{00000000-0008-0000-0600-00003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26687" name="Option Button 63" hidden="1">
              <a:extLst>
                <a:ext uri="{63B3BB69-23CF-44E3-9099-C40C66FF867C}">
                  <a14:compatExt spid="_x0000_s26687"/>
                </a:ext>
                <a:ext uri="{FF2B5EF4-FFF2-40B4-BE49-F238E27FC236}">
                  <a16:creationId xmlns:a16="http://schemas.microsoft.com/office/drawing/2014/main" id="{00000000-0008-0000-0600-00003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26688" name="Group Box 64" hidden="1">
              <a:extLst>
                <a:ext uri="{63B3BB69-23CF-44E3-9099-C40C66FF867C}">
                  <a14:compatExt spid="_x0000_s26688"/>
                </a:ext>
                <a:ext uri="{FF2B5EF4-FFF2-40B4-BE49-F238E27FC236}">
                  <a16:creationId xmlns:a16="http://schemas.microsoft.com/office/drawing/2014/main" id="{00000000-0008-0000-0600-00004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26689" name="Option Button 65" hidden="1">
              <a:extLst>
                <a:ext uri="{63B3BB69-23CF-44E3-9099-C40C66FF867C}">
                  <a14:compatExt spid="_x0000_s26689"/>
                </a:ext>
                <a:ext uri="{FF2B5EF4-FFF2-40B4-BE49-F238E27FC236}">
                  <a16:creationId xmlns:a16="http://schemas.microsoft.com/office/drawing/2014/main" id="{00000000-0008-0000-0600-00004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26690" name="Option Button 66" hidden="1">
              <a:extLst>
                <a:ext uri="{63B3BB69-23CF-44E3-9099-C40C66FF867C}">
                  <a14:compatExt spid="_x0000_s26690"/>
                </a:ext>
                <a:ext uri="{FF2B5EF4-FFF2-40B4-BE49-F238E27FC236}">
                  <a16:creationId xmlns:a16="http://schemas.microsoft.com/office/drawing/2014/main" id="{00000000-0008-0000-0600-00004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26691" name="Option Button 67" hidden="1">
              <a:extLst>
                <a:ext uri="{63B3BB69-23CF-44E3-9099-C40C66FF867C}">
                  <a14:compatExt spid="_x0000_s26691"/>
                </a:ext>
                <a:ext uri="{FF2B5EF4-FFF2-40B4-BE49-F238E27FC236}">
                  <a16:creationId xmlns:a16="http://schemas.microsoft.com/office/drawing/2014/main" id="{00000000-0008-0000-0600-00004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26692" name="Group Box 68" hidden="1">
              <a:extLst>
                <a:ext uri="{63B3BB69-23CF-44E3-9099-C40C66FF867C}">
                  <a14:compatExt spid="_x0000_s26692"/>
                </a:ext>
                <a:ext uri="{FF2B5EF4-FFF2-40B4-BE49-F238E27FC236}">
                  <a16:creationId xmlns:a16="http://schemas.microsoft.com/office/drawing/2014/main" id="{00000000-0008-0000-0600-00004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26693" name="Option Button 69" hidden="1">
              <a:extLst>
                <a:ext uri="{63B3BB69-23CF-44E3-9099-C40C66FF867C}">
                  <a14:compatExt spid="_x0000_s26693"/>
                </a:ext>
                <a:ext uri="{FF2B5EF4-FFF2-40B4-BE49-F238E27FC236}">
                  <a16:creationId xmlns:a16="http://schemas.microsoft.com/office/drawing/2014/main" id="{00000000-0008-0000-0600-00004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26694" name="Option Button 70" hidden="1">
              <a:extLst>
                <a:ext uri="{63B3BB69-23CF-44E3-9099-C40C66FF867C}">
                  <a14:compatExt spid="_x0000_s26694"/>
                </a:ext>
                <a:ext uri="{FF2B5EF4-FFF2-40B4-BE49-F238E27FC236}">
                  <a16:creationId xmlns:a16="http://schemas.microsoft.com/office/drawing/2014/main" id="{00000000-0008-0000-0600-00004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26695" name="Option Button 71" hidden="1">
              <a:extLst>
                <a:ext uri="{63B3BB69-23CF-44E3-9099-C40C66FF867C}">
                  <a14:compatExt spid="_x0000_s26695"/>
                </a:ext>
                <a:ext uri="{FF2B5EF4-FFF2-40B4-BE49-F238E27FC236}">
                  <a16:creationId xmlns:a16="http://schemas.microsoft.com/office/drawing/2014/main" id="{00000000-0008-0000-0600-00004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26696" name="Group Box 72" hidden="1">
              <a:extLst>
                <a:ext uri="{63B3BB69-23CF-44E3-9099-C40C66FF867C}">
                  <a14:compatExt spid="_x0000_s26696"/>
                </a:ext>
                <a:ext uri="{FF2B5EF4-FFF2-40B4-BE49-F238E27FC236}">
                  <a16:creationId xmlns:a16="http://schemas.microsoft.com/office/drawing/2014/main" id="{00000000-0008-0000-0600-00004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26697" name="Option Button 73" hidden="1">
              <a:extLst>
                <a:ext uri="{63B3BB69-23CF-44E3-9099-C40C66FF867C}">
                  <a14:compatExt spid="_x0000_s26697"/>
                </a:ext>
                <a:ext uri="{FF2B5EF4-FFF2-40B4-BE49-F238E27FC236}">
                  <a16:creationId xmlns:a16="http://schemas.microsoft.com/office/drawing/2014/main" id="{00000000-0008-0000-0600-00004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26698" name="Option Button 74" hidden="1">
              <a:extLst>
                <a:ext uri="{63B3BB69-23CF-44E3-9099-C40C66FF867C}">
                  <a14:compatExt spid="_x0000_s26698"/>
                </a:ext>
                <a:ext uri="{FF2B5EF4-FFF2-40B4-BE49-F238E27FC236}">
                  <a16:creationId xmlns:a16="http://schemas.microsoft.com/office/drawing/2014/main" id="{00000000-0008-0000-0600-00004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26699" name="Option Button 75" hidden="1">
              <a:extLst>
                <a:ext uri="{63B3BB69-23CF-44E3-9099-C40C66FF867C}">
                  <a14:compatExt spid="_x0000_s26699"/>
                </a:ext>
                <a:ext uri="{FF2B5EF4-FFF2-40B4-BE49-F238E27FC236}">
                  <a16:creationId xmlns:a16="http://schemas.microsoft.com/office/drawing/2014/main" id="{00000000-0008-0000-0600-00004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26700" name="Group Box 76" hidden="1">
              <a:extLst>
                <a:ext uri="{63B3BB69-23CF-44E3-9099-C40C66FF867C}">
                  <a14:compatExt spid="_x0000_s26700"/>
                </a:ext>
                <a:ext uri="{FF2B5EF4-FFF2-40B4-BE49-F238E27FC236}">
                  <a16:creationId xmlns:a16="http://schemas.microsoft.com/office/drawing/2014/main" id="{00000000-0008-0000-0600-00004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26704" name="Group Box 80" hidden="1">
              <a:extLst>
                <a:ext uri="{63B3BB69-23CF-44E3-9099-C40C66FF867C}">
                  <a14:compatExt spid="_x0000_s26704"/>
                </a:ext>
                <a:ext uri="{FF2B5EF4-FFF2-40B4-BE49-F238E27FC236}">
                  <a16:creationId xmlns:a16="http://schemas.microsoft.com/office/drawing/2014/main" id="{00000000-0008-0000-0600-00005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26705" name="Option Button 81" hidden="1">
              <a:extLst>
                <a:ext uri="{63B3BB69-23CF-44E3-9099-C40C66FF867C}">
                  <a14:compatExt spid="_x0000_s26705"/>
                </a:ext>
                <a:ext uri="{FF2B5EF4-FFF2-40B4-BE49-F238E27FC236}">
                  <a16:creationId xmlns:a16="http://schemas.microsoft.com/office/drawing/2014/main" id="{00000000-0008-0000-0600-00005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26706" name="Option Button 82" hidden="1">
              <a:extLst>
                <a:ext uri="{63B3BB69-23CF-44E3-9099-C40C66FF867C}">
                  <a14:compatExt spid="_x0000_s26706"/>
                </a:ext>
                <a:ext uri="{FF2B5EF4-FFF2-40B4-BE49-F238E27FC236}">
                  <a16:creationId xmlns:a16="http://schemas.microsoft.com/office/drawing/2014/main" id="{00000000-0008-0000-0600-00005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26708" name="Group Box 84" hidden="1">
              <a:extLst>
                <a:ext uri="{63B3BB69-23CF-44E3-9099-C40C66FF867C}">
                  <a14:compatExt spid="_x0000_s26708"/>
                </a:ext>
                <a:ext uri="{FF2B5EF4-FFF2-40B4-BE49-F238E27FC236}">
                  <a16:creationId xmlns:a16="http://schemas.microsoft.com/office/drawing/2014/main" id="{00000000-0008-0000-0600-00005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26709" name="Option Button 85" hidden="1">
              <a:extLst>
                <a:ext uri="{63B3BB69-23CF-44E3-9099-C40C66FF867C}">
                  <a14:compatExt spid="_x0000_s26709"/>
                </a:ext>
                <a:ext uri="{FF2B5EF4-FFF2-40B4-BE49-F238E27FC236}">
                  <a16:creationId xmlns:a16="http://schemas.microsoft.com/office/drawing/2014/main" id="{00000000-0008-0000-0600-00005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26710" name="Option Button 86" hidden="1">
              <a:extLst>
                <a:ext uri="{63B3BB69-23CF-44E3-9099-C40C66FF867C}">
                  <a14:compatExt spid="_x0000_s26710"/>
                </a:ext>
                <a:ext uri="{FF2B5EF4-FFF2-40B4-BE49-F238E27FC236}">
                  <a16:creationId xmlns:a16="http://schemas.microsoft.com/office/drawing/2014/main" id="{00000000-0008-0000-0600-00005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26711" name="Option Button 87" hidden="1">
              <a:extLst>
                <a:ext uri="{63B3BB69-23CF-44E3-9099-C40C66FF867C}">
                  <a14:compatExt spid="_x0000_s26711"/>
                </a:ext>
                <a:ext uri="{FF2B5EF4-FFF2-40B4-BE49-F238E27FC236}">
                  <a16:creationId xmlns:a16="http://schemas.microsoft.com/office/drawing/2014/main" id="{00000000-0008-0000-0600-00005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26712" name="Group Box 88" hidden="1">
              <a:extLst>
                <a:ext uri="{63B3BB69-23CF-44E3-9099-C40C66FF867C}">
                  <a14:compatExt spid="_x0000_s26712"/>
                </a:ext>
                <a:ext uri="{FF2B5EF4-FFF2-40B4-BE49-F238E27FC236}">
                  <a16:creationId xmlns:a16="http://schemas.microsoft.com/office/drawing/2014/main" id="{00000000-0008-0000-0600-00005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26713" name="Option Button 89" hidden="1">
              <a:extLst>
                <a:ext uri="{63B3BB69-23CF-44E3-9099-C40C66FF867C}">
                  <a14:compatExt spid="_x0000_s26713"/>
                </a:ext>
                <a:ext uri="{FF2B5EF4-FFF2-40B4-BE49-F238E27FC236}">
                  <a16:creationId xmlns:a16="http://schemas.microsoft.com/office/drawing/2014/main" id="{00000000-0008-0000-0600-00005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26714" name="Option Button 90" hidden="1">
              <a:extLst>
                <a:ext uri="{63B3BB69-23CF-44E3-9099-C40C66FF867C}">
                  <a14:compatExt spid="_x0000_s26714"/>
                </a:ext>
                <a:ext uri="{FF2B5EF4-FFF2-40B4-BE49-F238E27FC236}">
                  <a16:creationId xmlns:a16="http://schemas.microsoft.com/office/drawing/2014/main" id="{00000000-0008-0000-0600-00005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26715" name="Option Button 91" hidden="1">
              <a:extLst>
                <a:ext uri="{63B3BB69-23CF-44E3-9099-C40C66FF867C}">
                  <a14:compatExt spid="_x0000_s26715"/>
                </a:ext>
                <a:ext uri="{FF2B5EF4-FFF2-40B4-BE49-F238E27FC236}">
                  <a16:creationId xmlns:a16="http://schemas.microsoft.com/office/drawing/2014/main" id="{00000000-0008-0000-0600-00005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26716" name="Group Box 92" hidden="1">
              <a:extLst>
                <a:ext uri="{63B3BB69-23CF-44E3-9099-C40C66FF867C}">
                  <a14:compatExt spid="_x0000_s26716"/>
                </a:ext>
                <a:ext uri="{FF2B5EF4-FFF2-40B4-BE49-F238E27FC236}">
                  <a16:creationId xmlns:a16="http://schemas.microsoft.com/office/drawing/2014/main" id="{00000000-0008-0000-0600-00005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26717" name="Option Button 93" hidden="1">
              <a:extLst>
                <a:ext uri="{63B3BB69-23CF-44E3-9099-C40C66FF867C}">
                  <a14:compatExt spid="_x0000_s26717"/>
                </a:ext>
                <a:ext uri="{FF2B5EF4-FFF2-40B4-BE49-F238E27FC236}">
                  <a16:creationId xmlns:a16="http://schemas.microsoft.com/office/drawing/2014/main" id="{00000000-0008-0000-0600-00005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26718" name="Option Button 94" hidden="1">
              <a:extLst>
                <a:ext uri="{63B3BB69-23CF-44E3-9099-C40C66FF867C}">
                  <a14:compatExt spid="_x0000_s26718"/>
                </a:ext>
                <a:ext uri="{FF2B5EF4-FFF2-40B4-BE49-F238E27FC236}">
                  <a16:creationId xmlns:a16="http://schemas.microsoft.com/office/drawing/2014/main" id="{00000000-0008-0000-0600-00005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26719" name="Option Button 95" hidden="1">
              <a:extLst>
                <a:ext uri="{63B3BB69-23CF-44E3-9099-C40C66FF867C}">
                  <a14:compatExt spid="_x0000_s26719"/>
                </a:ext>
                <a:ext uri="{FF2B5EF4-FFF2-40B4-BE49-F238E27FC236}">
                  <a16:creationId xmlns:a16="http://schemas.microsoft.com/office/drawing/2014/main" id="{00000000-0008-0000-0600-00005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26720" name="Group Box 96" hidden="1">
              <a:extLst>
                <a:ext uri="{63B3BB69-23CF-44E3-9099-C40C66FF867C}">
                  <a14:compatExt spid="_x0000_s26720"/>
                </a:ext>
                <a:ext uri="{FF2B5EF4-FFF2-40B4-BE49-F238E27FC236}">
                  <a16:creationId xmlns:a16="http://schemas.microsoft.com/office/drawing/2014/main" id="{00000000-0008-0000-0600-00006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26721" name="Option Button 97" hidden="1">
              <a:extLst>
                <a:ext uri="{63B3BB69-23CF-44E3-9099-C40C66FF867C}">
                  <a14:compatExt spid="_x0000_s26721"/>
                </a:ext>
                <a:ext uri="{FF2B5EF4-FFF2-40B4-BE49-F238E27FC236}">
                  <a16:creationId xmlns:a16="http://schemas.microsoft.com/office/drawing/2014/main" id="{00000000-0008-0000-0600-00006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26722" name="Option Button 98" hidden="1">
              <a:extLst>
                <a:ext uri="{63B3BB69-23CF-44E3-9099-C40C66FF867C}">
                  <a14:compatExt spid="_x0000_s26722"/>
                </a:ext>
                <a:ext uri="{FF2B5EF4-FFF2-40B4-BE49-F238E27FC236}">
                  <a16:creationId xmlns:a16="http://schemas.microsoft.com/office/drawing/2014/main" id="{00000000-0008-0000-0600-00006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26723" name="Option Button 99" hidden="1">
              <a:extLst>
                <a:ext uri="{63B3BB69-23CF-44E3-9099-C40C66FF867C}">
                  <a14:compatExt spid="_x0000_s26723"/>
                </a:ext>
                <a:ext uri="{FF2B5EF4-FFF2-40B4-BE49-F238E27FC236}">
                  <a16:creationId xmlns:a16="http://schemas.microsoft.com/office/drawing/2014/main" id="{00000000-0008-0000-0600-00006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26724" name="Group Box 100" hidden="1">
              <a:extLst>
                <a:ext uri="{63B3BB69-23CF-44E3-9099-C40C66FF867C}">
                  <a14:compatExt spid="_x0000_s26724"/>
                </a:ext>
                <a:ext uri="{FF2B5EF4-FFF2-40B4-BE49-F238E27FC236}">
                  <a16:creationId xmlns:a16="http://schemas.microsoft.com/office/drawing/2014/main" id="{00000000-0008-0000-0600-00006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26725" name="Option Button 101" hidden="1">
              <a:extLst>
                <a:ext uri="{63B3BB69-23CF-44E3-9099-C40C66FF867C}">
                  <a14:compatExt spid="_x0000_s26725"/>
                </a:ext>
                <a:ext uri="{FF2B5EF4-FFF2-40B4-BE49-F238E27FC236}">
                  <a16:creationId xmlns:a16="http://schemas.microsoft.com/office/drawing/2014/main" id="{00000000-0008-0000-0600-00006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26726" name="Option Button 102" hidden="1">
              <a:extLst>
                <a:ext uri="{63B3BB69-23CF-44E3-9099-C40C66FF867C}">
                  <a14:compatExt spid="_x0000_s26726"/>
                </a:ext>
                <a:ext uri="{FF2B5EF4-FFF2-40B4-BE49-F238E27FC236}">
                  <a16:creationId xmlns:a16="http://schemas.microsoft.com/office/drawing/2014/main" id="{00000000-0008-0000-0600-00006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26727" name="Option Button 103" hidden="1">
              <a:extLst>
                <a:ext uri="{63B3BB69-23CF-44E3-9099-C40C66FF867C}">
                  <a14:compatExt spid="_x0000_s26727"/>
                </a:ext>
                <a:ext uri="{FF2B5EF4-FFF2-40B4-BE49-F238E27FC236}">
                  <a16:creationId xmlns:a16="http://schemas.microsoft.com/office/drawing/2014/main" id="{00000000-0008-0000-0600-00006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26728" name="Group Box 104" hidden="1">
              <a:extLst>
                <a:ext uri="{63B3BB69-23CF-44E3-9099-C40C66FF867C}">
                  <a14:compatExt spid="_x0000_s26728"/>
                </a:ext>
                <a:ext uri="{FF2B5EF4-FFF2-40B4-BE49-F238E27FC236}">
                  <a16:creationId xmlns:a16="http://schemas.microsoft.com/office/drawing/2014/main" id="{00000000-0008-0000-0600-00006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26729" name="Option Button 105" hidden="1">
              <a:extLst>
                <a:ext uri="{63B3BB69-23CF-44E3-9099-C40C66FF867C}">
                  <a14:compatExt spid="_x0000_s26729"/>
                </a:ext>
                <a:ext uri="{FF2B5EF4-FFF2-40B4-BE49-F238E27FC236}">
                  <a16:creationId xmlns:a16="http://schemas.microsoft.com/office/drawing/2014/main" id="{00000000-0008-0000-0600-00006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26730" name="Option Button 106" hidden="1">
              <a:extLst>
                <a:ext uri="{63B3BB69-23CF-44E3-9099-C40C66FF867C}">
                  <a14:compatExt spid="_x0000_s26730"/>
                </a:ext>
                <a:ext uri="{FF2B5EF4-FFF2-40B4-BE49-F238E27FC236}">
                  <a16:creationId xmlns:a16="http://schemas.microsoft.com/office/drawing/2014/main" id="{00000000-0008-0000-0600-00006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26731" name="Option Button 107" hidden="1">
              <a:extLst>
                <a:ext uri="{63B3BB69-23CF-44E3-9099-C40C66FF867C}">
                  <a14:compatExt spid="_x0000_s26731"/>
                </a:ext>
                <a:ext uri="{FF2B5EF4-FFF2-40B4-BE49-F238E27FC236}">
                  <a16:creationId xmlns:a16="http://schemas.microsoft.com/office/drawing/2014/main" id="{00000000-0008-0000-0600-00006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26732" name="Group Box 108" hidden="1">
              <a:extLst>
                <a:ext uri="{63B3BB69-23CF-44E3-9099-C40C66FF867C}">
                  <a14:compatExt spid="_x0000_s26732"/>
                </a:ext>
                <a:ext uri="{FF2B5EF4-FFF2-40B4-BE49-F238E27FC236}">
                  <a16:creationId xmlns:a16="http://schemas.microsoft.com/office/drawing/2014/main" id="{00000000-0008-0000-0600-00006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26733" name="Option Button 109" hidden="1">
              <a:extLst>
                <a:ext uri="{63B3BB69-23CF-44E3-9099-C40C66FF867C}">
                  <a14:compatExt spid="_x0000_s26733"/>
                </a:ext>
                <a:ext uri="{FF2B5EF4-FFF2-40B4-BE49-F238E27FC236}">
                  <a16:creationId xmlns:a16="http://schemas.microsoft.com/office/drawing/2014/main" id="{00000000-0008-0000-0600-00006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26734" name="Option Button 110" hidden="1">
              <a:extLst>
                <a:ext uri="{63B3BB69-23CF-44E3-9099-C40C66FF867C}">
                  <a14:compatExt spid="_x0000_s26734"/>
                </a:ext>
                <a:ext uri="{FF2B5EF4-FFF2-40B4-BE49-F238E27FC236}">
                  <a16:creationId xmlns:a16="http://schemas.microsoft.com/office/drawing/2014/main" id="{00000000-0008-0000-0600-00006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26735" name="Option Button 111" hidden="1">
              <a:extLst>
                <a:ext uri="{63B3BB69-23CF-44E3-9099-C40C66FF867C}">
                  <a14:compatExt spid="_x0000_s26735"/>
                </a:ext>
                <a:ext uri="{FF2B5EF4-FFF2-40B4-BE49-F238E27FC236}">
                  <a16:creationId xmlns:a16="http://schemas.microsoft.com/office/drawing/2014/main" id="{00000000-0008-0000-0600-00006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26736" name="Group Box 112" hidden="1">
              <a:extLst>
                <a:ext uri="{63B3BB69-23CF-44E3-9099-C40C66FF867C}">
                  <a14:compatExt spid="_x0000_s26736"/>
                </a:ext>
                <a:ext uri="{FF2B5EF4-FFF2-40B4-BE49-F238E27FC236}">
                  <a16:creationId xmlns:a16="http://schemas.microsoft.com/office/drawing/2014/main" id="{00000000-0008-0000-0600-00007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26737" name="Option Button 113" hidden="1">
              <a:extLst>
                <a:ext uri="{63B3BB69-23CF-44E3-9099-C40C66FF867C}">
                  <a14:compatExt spid="_x0000_s26737"/>
                </a:ext>
                <a:ext uri="{FF2B5EF4-FFF2-40B4-BE49-F238E27FC236}">
                  <a16:creationId xmlns:a16="http://schemas.microsoft.com/office/drawing/2014/main" id="{00000000-0008-0000-0600-00007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26738" name="Option Button 114" hidden="1">
              <a:extLst>
                <a:ext uri="{63B3BB69-23CF-44E3-9099-C40C66FF867C}">
                  <a14:compatExt spid="_x0000_s26738"/>
                </a:ext>
                <a:ext uri="{FF2B5EF4-FFF2-40B4-BE49-F238E27FC236}">
                  <a16:creationId xmlns:a16="http://schemas.microsoft.com/office/drawing/2014/main" id="{00000000-0008-0000-0600-00007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26739" name="Option Button 115" hidden="1">
              <a:extLst>
                <a:ext uri="{63B3BB69-23CF-44E3-9099-C40C66FF867C}">
                  <a14:compatExt spid="_x0000_s26739"/>
                </a:ext>
                <a:ext uri="{FF2B5EF4-FFF2-40B4-BE49-F238E27FC236}">
                  <a16:creationId xmlns:a16="http://schemas.microsoft.com/office/drawing/2014/main" id="{00000000-0008-0000-0600-00007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26740" name="Group Box 116" hidden="1">
              <a:extLst>
                <a:ext uri="{63B3BB69-23CF-44E3-9099-C40C66FF867C}">
                  <a14:compatExt spid="_x0000_s26740"/>
                </a:ext>
                <a:ext uri="{FF2B5EF4-FFF2-40B4-BE49-F238E27FC236}">
                  <a16:creationId xmlns:a16="http://schemas.microsoft.com/office/drawing/2014/main" id="{00000000-0008-0000-0600-00007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26741" name="Option Button 117" hidden="1">
              <a:extLst>
                <a:ext uri="{63B3BB69-23CF-44E3-9099-C40C66FF867C}">
                  <a14:compatExt spid="_x0000_s26741"/>
                </a:ext>
                <a:ext uri="{FF2B5EF4-FFF2-40B4-BE49-F238E27FC236}">
                  <a16:creationId xmlns:a16="http://schemas.microsoft.com/office/drawing/2014/main" id="{00000000-0008-0000-0600-00007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26742" name="Option Button 118" hidden="1">
              <a:extLst>
                <a:ext uri="{63B3BB69-23CF-44E3-9099-C40C66FF867C}">
                  <a14:compatExt spid="_x0000_s26742"/>
                </a:ext>
                <a:ext uri="{FF2B5EF4-FFF2-40B4-BE49-F238E27FC236}">
                  <a16:creationId xmlns:a16="http://schemas.microsoft.com/office/drawing/2014/main" id="{00000000-0008-0000-0600-00007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26743" name="Option Button 119" hidden="1">
              <a:extLst>
                <a:ext uri="{63B3BB69-23CF-44E3-9099-C40C66FF867C}">
                  <a14:compatExt spid="_x0000_s26743"/>
                </a:ext>
                <a:ext uri="{FF2B5EF4-FFF2-40B4-BE49-F238E27FC236}">
                  <a16:creationId xmlns:a16="http://schemas.microsoft.com/office/drawing/2014/main" id="{00000000-0008-0000-0600-00007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26744" name="Group Box 120" hidden="1">
              <a:extLst>
                <a:ext uri="{63B3BB69-23CF-44E3-9099-C40C66FF867C}">
                  <a14:compatExt spid="_x0000_s26744"/>
                </a:ext>
                <a:ext uri="{FF2B5EF4-FFF2-40B4-BE49-F238E27FC236}">
                  <a16:creationId xmlns:a16="http://schemas.microsoft.com/office/drawing/2014/main" id="{00000000-0008-0000-0600-00007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26754" name="Rectangle 121">
          <a:extLst>
            <a:ext uri="{FF2B5EF4-FFF2-40B4-BE49-F238E27FC236}">
              <a16:creationId xmlns:a16="http://schemas.microsoft.com/office/drawing/2014/main" id="{00000000-0008-0000-0600-00008268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26755" name="Rectangle 122">
          <a:extLst>
            <a:ext uri="{FF2B5EF4-FFF2-40B4-BE49-F238E27FC236}">
              <a16:creationId xmlns:a16="http://schemas.microsoft.com/office/drawing/2014/main" id="{00000000-0008-0000-0600-00008368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50800</xdr:colOff>
      <xdr:row>6</xdr:row>
      <xdr:rowOff>6350</xdr:rowOff>
    </xdr:from>
    <xdr:to>
      <xdr:col>18</xdr:col>
      <xdr:colOff>368300</xdr:colOff>
      <xdr:row>36</xdr:row>
      <xdr:rowOff>146050</xdr:rowOff>
    </xdr:to>
    <xdr:sp macro="" textlink="">
      <xdr:nvSpPr>
        <xdr:cNvPr id="26756" name="Rectangle 123">
          <a:extLst>
            <a:ext uri="{FF2B5EF4-FFF2-40B4-BE49-F238E27FC236}">
              <a16:creationId xmlns:a16="http://schemas.microsoft.com/office/drawing/2014/main" id="{00000000-0008-0000-0600-000084680000}"/>
            </a:ext>
          </a:extLst>
        </xdr:cNvPr>
        <xdr:cNvSpPr>
          <a:spLocks noChangeArrowheads="1"/>
        </xdr:cNvSpPr>
      </xdr:nvSpPr>
      <xdr:spPr bwMode="auto">
        <a:xfrm>
          <a:off x="14198600" y="1073150"/>
          <a:ext cx="31750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26748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7C68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26749" name="Option Button 125" hidden="1">
              <a:extLst>
                <a:ext uri="{63B3BB69-23CF-44E3-9099-C40C66FF867C}">
                  <a14:compatExt spid="_x0000_s26749"/>
                </a:ext>
                <a:ext uri="{FF2B5EF4-FFF2-40B4-BE49-F238E27FC236}">
                  <a16:creationId xmlns:a16="http://schemas.microsoft.com/office/drawing/2014/main" id="{00000000-0008-0000-0600-00007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26750" name="Option Button 126" hidden="1">
              <a:extLst>
                <a:ext uri="{63B3BB69-23CF-44E3-9099-C40C66FF867C}">
                  <a14:compatExt spid="_x0000_s26750"/>
                </a:ext>
                <a:ext uri="{FF2B5EF4-FFF2-40B4-BE49-F238E27FC236}">
                  <a16:creationId xmlns:a16="http://schemas.microsoft.com/office/drawing/2014/main" id="{00000000-0008-0000-0600-00007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26751" name="Option Button 127" hidden="1">
              <a:extLst>
                <a:ext uri="{63B3BB69-23CF-44E3-9099-C40C66FF867C}">
                  <a14:compatExt spid="_x0000_s26751"/>
                </a:ext>
                <a:ext uri="{FF2B5EF4-FFF2-40B4-BE49-F238E27FC236}">
                  <a16:creationId xmlns:a16="http://schemas.microsoft.com/office/drawing/2014/main" id="{00000000-0008-0000-0600-00007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26752" name="Option Button 128" hidden="1">
              <a:extLst>
                <a:ext uri="{63B3BB69-23CF-44E3-9099-C40C66FF867C}">
                  <a14:compatExt spid="_x0000_s26752"/>
                </a:ext>
                <a:ext uri="{FF2B5EF4-FFF2-40B4-BE49-F238E27FC236}">
                  <a16:creationId xmlns:a16="http://schemas.microsoft.com/office/drawing/2014/main" id="{00000000-0008-0000-0600-00008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26753" name="Option Button 129" hidden="1">
              <a:extLst>
                <a:ext uri="{63B3BB69-23CF-44E3-9099-C40C66FF867C}">
                  <a14:compatExt spid="_x0000_s26753"/>
                </a:ext>
                <a:ext uri="{FF2B5EF4-FFF2-40B4-BE49-F238E27FC236}">
                  <a16:creationId xmlns:a16="http://schemas.microsoft.com/office/drawing/2014/main" id="{00000000-0008-0000-0600-00008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27649" name="Option Button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7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27650" name="Option Button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7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27651" name="Option Button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7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27652" name="Group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7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27653" name="Option Button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7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27654" name="Option Button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7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27655" name="Option Button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7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27656" name="Group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7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27657" name="Option Button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7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27658" name="Option Button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7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27660" name="Group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700-00000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27661" name="Option Button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700-00000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27662" name="Option Button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00000000-0008-0000-0700-00000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27663" name="Option Button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00000000-0008-0000-0700-00000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27664" name="Group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7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27665" name="Option Button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700-00001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27666" name="Option Button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7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27667" name="Option Button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700-00001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27668" name="Group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700-00001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27669" name="Option Button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00000000-0008-0000-0700-00001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27670" name="Option Button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00000000-0008-0000-0700-00001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27671" name="Option Button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00000000-0008-0000-0700-00001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27672" name="Group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00000000-0008-0000-0700-00001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27673" name="Option Button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00000000-0008-0000-0700-00001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27674" name="Option Button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00000000-0008-0000-0700-00001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27675" name="Option Button 27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00000000-0008-0000-0700-00001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27676" name="Group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00000000-0008-0000-0700-00001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27677" name="Option Button 29" hidden="1">
              <a:extLst>
                <a:ext uri="{63B3BB69-23CF-44E3-9099-C40C66FF867C}">
                  <a14:compatExt spid="_x0000_s27677"/>
                </a:ext>
                <a:ext uri="{FF2B5EF4-FFF2-40B4-BE49-F238E27FC236}">
                  <a16:creationId xmlns:a16="http://schemas.microsoft.com/office/drawing/2014/main" id="{00000000-0008-0000-0700-00001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27678" name="Option Button 30" hidden="1">
              <a:extLst>
                <a:ext uri="{63B3BB69-23CF-44E3-9099-C40C66FF867C}">
                  <a14:compatExt spid="_x0000_s27678"/>
                </a:ext>
                <a:ext uri="{FF2B5EF4-FFF2-40B4-BE49-F238E27FC236}">
                  <a16:creationId xmlns:a16="http://schemas.microsoft.com/office/drawing/2014/main" id="{00000000-0008-0000-0700-00001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27679" name="Option Button 31" hidden="1">
              <a:extLst>
                <a:ext uri="{63B3BB69-23CF-44E3-9099-C40C66FF867C}">
                  <a14:compatExt spid="_x0000_s27679"/>
                </a:ext>
                <a:ext uri="{FF2B5EF4-FFF2-40B4-BE49-F238E27FC236}">
                  <a16:creationId xmlns:a16="http://schemas.microsoft.com/office/drawing/2014/main" id="{00000000-0008-0000-0700-00001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27680" name="Group Box 32" hidden="1">
              <a:extLst>
                <a:ext uri="{63B3BB69-23CF-44E3-9099-C40C66FF867C}">
                  <a14:compatExt spid="_x0000_s27680"/>
                </a:ext>
                <a:ext uri="{FF2B5EF4-FFF2-40B4-BE49-F238E27FC236}">
                  <a16:creationId xmlns:a16="http://schemas.microsoft.com/office/drawing/2014/main" id="{00000000-0008-0000-0700-00002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27681" name="Option Button 33" hidden="1">
              <a:extLst>
                <a:ext uri="{63B3BB69-23CF-44E3-9099-C40C66FF867C}">
                  <a14:compatExt spid="_x0000_s27681"/>
                </a:ext>
                <a:ext uri="{FF2B5EF4-FFF2-40B4-BE49-F238E27FC236}">
                  <a16:creationId xmlns:a16="http://schemas.microsoft.com/office/drawing/2014/main" id="{00000000-0008-0000-0700-00002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27682" name="Option Button 34" hidden="1">
              <a:extLst>
                <a:ext uri="{63B3BB69-23CF-44E3-9099-C40C66FF867C}">
                  <a14:compatExt spid="_x0000_s27682"/>
                </a:ext>
                <a:ext uri="{FF2B5EF4-FFF2-40B4-BE49-F238E27FC236}">
                  <a16:creationId xmlns:a16="http://schemas.microsoft.com/office/drawing/2014/main" id="{00000000-0008-0000-0700-00002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27683" name="Option Button 35" hidden="1">
              <a:extLst>
                <a:ext uri="{63B3BB69-23CF-44E3-9099-C40C66FF867C}">
                  <a14:compatExt spid="_x0000_s27683"/>
                </a:ext>
                <a:ext uri="{FF2B5EF4-FFF2-40B4-BE49-F238E27FC236}">
                  <a16:creationId xmlns:a16="http://schemas.microsoft.com/office/drawing/2014/main" id="{00000000-0008-0000-0700-00002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27684" name="Group Box 36" hidden="1">
              <a:extLst>
                <a:ext uri="{63B3BB69-23CF-44E3-9099-C40C66FF867C}">
                  <a14:compatExt spid="_x0000_s27684"/>
                </a:ext>
                <a:ext uri="{FF2B5EF4-FFF2-40B4-BE49-F238E27FC236}">
                  <a16:creationId xmlns:a16="http://schemas.microsoft.com/office/drawing/2014/main" id="{00000000-0008-0000-0700-00002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27685" name="Option Button 37" hidden="1">
              <a:extLst>
                <a:ext uri="{63B3BB69-23CF-44E3-9099-C40C66FF867C}">
                  <a14:compatExt spid="_x0000_s27685"/>
                </a:ext>
                <a:ext uri="{FF2B5EF4-FFF2-40B4-BE49-F238E27FC236}">
                  <a16:creationId xmlns:a16="http://schemas.microsoft.com/office/drawing/2014/main" id="{00000000-0008-0000-0700-00002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27686" name="Option Button 38" hidden="1">
              <a:extLst>
                <a:ext uri="{63B3BB69-23CF-44E3-9099-C40C66FF867C}">
                  <a14:compatExt spid="_x0000_s27686"/>
                </a:ext>
                <a:ext uri="{FF2B5EF4-FFF2-40B4-BE49-F238E27FC236}">
                  <a16:creationId xmlns:a16="http://schemas.microsoft.com/office/drawing/2014/main" id="{00000000-0008-0000-0700-00002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27687" name="Option Button 39" hidden="1">
              <a:extLst>
                <a:ext uri="{63B3BB69-23CF-44E3-9099-C40C66FF867C}">
                  <a14:compatExt spid="_x0000_s27687"/>
                </a:ext>
                <a:ext uri="{FF2B5EF4-FFF2-40B4-BE49-F238E27FC236}">
                  <a16:creationId xmlns:a16="http://schemas.microsoft.com/office/drawing/2014/main" id="{00000000-0008-0000-0700-00002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27688" name="Group Box 40" hidden="1">
              <a:extLst>
                <a:ext uri="{63B3BB69-23CF-44E3-9099-C40C66FF867C}">
                  <a14:compatExt spid="_x0000_s27688"/>
                </a:ext>
                <a:ext uri="{FF2B5EF4-FFF2-40B4-BE49-F238E27FC236}">
                  <a16:creationId xmlns:a16="http://schemas.microsoft.com/office/drawing/2014/main" id="{00000000-0008-0000-0700-00002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27689" name="Option Button 41" hidden="1">
              <a:extLst>
                <a:ext uri="{63B3BB69-23CF-44E3-9099-C40C66FF867C}">
                  <a14:compatExt spid="_x0000_s27689"/>
                </a:ext>
                <a:ext uri="{FF2B5EF4-FFF2-40B4-BE49-F238E27FC236}">
                  <a16:creationId xmlns:a16="http://schemas.microsoft.com/office/drawing/2014/main" id="{00000000-0008-0000-0700-00002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27690" name="Option Button 42" hidden="1">
              <a:extLst>
                <a:ext uri="{63B3BB69-23CF-44E3-9099-C40C66FF867C}">
                  <a14:compatExt spid="_x0000_s27690"/>
                </a:ext>
                <a:ext uri="{FF2B5EF4-FFF2-40B4-BE49-F238E27FC236}">
                  <a16:creationId xmlns:a16="http://schemas.microsoft.com/office/drawing/2014/main" id="{00000000-0008-0000-0700-00002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27691" name="Option Button 43" hidden="1">
              <a:extLst>
                <a:ext uri="{63B3BB69-23CF-44E3-9099-C40C66FF867C}">
                  <a14:compatExt spid="_x0000_s27691"/>
                </a:ext>
                <a:ext uri="{FF2B5EF4-FFF2-40B4-BE49-F238E27FC236}">
                  <a16:creationId xmlns:a16="http://schemas.microsoft.com/office/drawing/2014/main" id="{00000000-0008-0000-0700-00002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27692" name="Group Box 44" hidden="1">
              <a:extLst>
                <a:ext uri="{63B3BB69-23CF-44E3-9099-C40C66FF867C}">
                  <a14:compatExt spid="_x0000_s27692"/>
                </a:ext>
                <a:ext uri="{FF2B5EF4-FFF2-40B4-BE49-F238E27FC236}">
                  <a16:creationId xmlns:a16="http://schemas.microsoft.com/office/drawing/2014/main" id="{00000000-0008-0000-0700-00002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27693" name="Option Button 45" hidden="1">
              <a:extLst>
                <a:ext uri="{63B3BB69-23CF-44E3-9099-C40C66FF867C}">
                  <a14:compatExt spid="_x0000_s27693"/>
                </a:ext>
                <a:ext uri="{FF2B5EF4-FFF2-40B4-BE49-F238E27FC236}">
                  <a16:creationId xmlns:a16="http://schemas.microsoft.com/office/drawing/2014/main" id="{00000000-0008-0000-0700-00002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27694" name="Option Button 46" hidden="1">
              <a:extLst>
                <a:ext uri="{63B3BB69-23CF-44E3-9099-C40C66FF867C}">
                  <a14:compatExt spid="_x0000_s27694"/>
                </a:ext>
                <a:ext uri="{FF2B5EF4-FFF2-40B4-BE49-F238E27FC236}">
                  <a16:creationId xmlns:a16="http://schemas.microsoft.com/office/drawing/2014/main" id="{00000000-0008-0000-0700-00002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27695" name="Option Button 47" hidden="1">
              <a:extLst>
                <a:ext uri="{63B3BB69-23CF-44E3-9099-C40C66FF867C}">
                  <a14:compatExt spid="_x0000_s27695"/>
                </a:ext>
                <a:ext uri="{FF2B5EF4-FFF2-40B4-BE49-F238E27FC236}">
                  <a16:creationId xmlns:a16="http://schemas.microsoft.com/office/drawing/2014/main" id="{00000000-0008-0000-0700-00002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27696" name="Group Box 48" hidden="1">
              <a:extLst>
                <a:ext uri="{63B3BB69-23CF-44E3-9099-C40C66FF867C}">
                  <a14:compatExt spid="_x0000_s27696"/>
                </a:ext>
                <a:ext uri="{FF2B5EF4-FFF2-40B4-BE49-F238E27FC236}">
                  <a16:creationId xmlns:a16="http://schemas.microsoft.com/office/drawing/2014/main" id="{00000000-0008-0000-0700-00003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27697" name="Option Button 49" hidden="1">
              <a:extLst>
                <a:ext uri="{63B3BB69-23CF-44E3-9099-C40C66FF867C}">
                  <a14:compatExt spid="_x0000_s27697"/>
                </a:ext>
                <a:ext uri="{FF2B5EF4-FFF2-40B4-BE49-F238E27FC236}">
                  <a16:creationId xmlns:a16="http://schemas.microsoft.com/office/drawing/2014/main" id="{00000000-0008-0000-0700-00003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27698" name="Option Button 50" hidden="1">
              <a:extLst>
                <a:ext uri="{63B3BB69-23CF-44E3-9099-C40C66FF867C}">
                  <a14:compatExt spid="_x0000_s27698"/>
                </a:ext>
                <a:ext uri="{FF2B5EF4-FFF2-40B4-BE49-F238E27FC236}">
                  <a16:creationId xmlns:a16="http://schemas.microsoft.com/office/drawing/2014/main" id="{00000000-0008-0000-0700-00003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27699" name="Option Button 51" hidden="1">
              <a:extLst>
                <a:ext uri="{63B3BB69-23CF-44E3-9099-C40C66FF867C}">
                  <a14:compatExt spid="_x0000_s27699"/>
                </a:ext>
                <a:ext uri="{FF2B5EF4-FFF2-40B4-BE49-F238E27FC236}">
                  <a16:creationId xmlns:a16="http://schemas.microsoft.com/office/drawing/2014/main" id="{00000000-0008-0000-0700-00003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27700" name="Group Box 52" hidden="1">
              <a:extLst>
                <a:ext uri="{63B3BB69-23CF-44E3-9099-C40C66FF867C}">
                  <a14:compatExt spid="_x0000_s27700"/>
                </a:ext>
                <a:ext uri="{FF2B5EF4-FFF2-40B4-BE49-F238E27FC236}">
                  <a16:creationId xmlns:a16="http://schemas.microsoft.com/office/drawing/2014/main" id="{00000000-0008-0000-0700-00003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27701" name="Option Button 53" hidden="1">
              <a:extLst>
                <a:ext uri="{63B3BB69-23CF-44E3-9099-C40C66FF867C}">
                  <a14:compatExt spid="_x0000_s27701"/>
                </a:ext>
                <a:ext uri="{FF2B5EF4-FFF2-40B4-BE49-F238E27FC236}">
                  <a16:creationId xmlns:a16="http://schemas.microsoft.com/office/drawing/2014/main" id="{00000000-0008-0000-0700-00003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27702" name="Option Button 54" hidden="1">
              <a:extLst>
                <a:ext uri="{63B3BB69-23CF-44E3-9099-C40C66FF867C}">
                  <a14:compatExt spid="_x0000_s27702"/>
                </a:ext>
                <a:ext uri="{FF2B5EF4-FFF2-40B4-BE49-F238E27FC236}">
                  <a16:creationId xmlns:a16="http://schemas.microsoft.com/office/drawing/2014/main" id="{00000000-0008-0000-0700-00003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27703" name="Option Button 55" hidden="1">
              <a:extLst>
                <a:ext uri="{63B3BB69-23CF-44E3-9099-C40C66FF867C}">
                  <a14:compatExt spid="_x0000_s27703"/>
                </a:ext>
                <a:ext uri="{FF2B5EF4-FFF2-40B4-BE49-F238E27FC236}">
                  <a16:creationId xmlns:a16="http://schemas.microsoft.com/office/drawing/2014/main" id="{00000000-0008-0000-0700-00003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27704" name="Group Box 56" hidden="1">
              <a:extLst>
                <a:ext uri="{63B3BB69-23CF-44E3-9099-C40C66FF867C}">
                  <a14:compatExt spid="_x0000_s27704"/>
                </a:ext>
                <a:ext uri="{FF2B5EF4-FFF2-40B4-BE49-F238E27FC236}">
                  <a16:creationId xmlns:a16="http://schemas.microsoft.com/office/drawing/2014/main" id="{00000000-0008-0000-0700-00003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27705" name="Option Button 57" hidden="1">
              <a:extLst>
                <a:ext uri="{63B3BB69-23CF-44E3-9099-C40C66FF867C}">
                  <a14:compatExt spid="_x0000_s27705"/>
                </a:ext>
                <a:ext uri="{FF2B5EF4-FFF2-40B4-BE49-F238E27FC236}">
                  <a16:creationId xmlns:a16="http://schemas.microsoft.com/office/drawing/2014/main" id="{00000000-0008-0000-0700-00003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27706" name="Option Button 58" hidden="1">
              <a:extLst>
                <a:ext uri="{63B3BB69-23CF-44E3-9099-C40C66FF867C}">
                  <a14:compatExt spid="_x0000_s27706"/>
                </a:ext>
                <a:ext uri="{FF2B5EF4-FFF2-40B4-BE49-F238E27FC236}">
                  <a16:creationId xmlns:a16="http://schemas.microsoft.com/office/drawing/2014/main" id="{00000000-0008-0000-0700-00003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27707" name="Option Button 59" hidden="1">
              <a:extLst>
                <a:ext uri="{63B3BB69-23CF-44E3-9099-C40C66FF867C}">
                  <a14:compatExt spid="_x0000_s27707"/>
                </a:ext>
                <a:ext uri="{FF2B5EF4-FFF2-40B4-BE49-F238E27FC236}">
                  <a16:creationId xmlns:a16="http://schemas.microsoft.com/office/drawing/2014/main" id="{00000000-0008-0000-0700-00003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27708" name="Group Box 60" hidden="1">
              <a:extLst>
                <a:ext uri="{63B3BB69-23CF-44E3-9099-C40C66FF867C}">
                  <a14:compatExt spid="_x0000_s27708"/>
                </a:ext>
                <a:ext uri="{FF2B5EF4-FFF2-40B4-BE49-F238E27FC236}">
                  <a16:creationId xmlns:a16="http://schemas.microsoft.com/office/drawing/2014/main" id="{00000000-0008-0000-0700-00003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27709" name="Option Button 61" hidden="1">
              <a:extLst>
                <a:ext uri="{63B3BB69-23CF-44E3-9099-C40C66FF867C}">
                  <a14:compatExt spid="_x0000_s27709"/>
                </a:ext>
                <a:ext uri="{FF2B5EF4-FFF2-40B4-BE49-F238E27FC236}">
                  <a16:creationId xmlns:a16="http://schemas.microsoft.com/office/drawing/2014/main" id="{00000000-0008-0000-0700-00003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27710" name="Option Button 62" hidden="1">
              <a:extLst>
                <a:ext uri="{63B3BB69-23CF-44E3-9099-C40C66FF867C}">
                  <a14:compatExt spid="_x0000_s27710"/>
                </a:ext>
                <a:ext uri="{FF2B5EF4-FFF2-40B4-BE49-F238E27FC236}">
                  <a16:creationId xmlns:a16="http://schemas.microsoft.com/office/drawing/2014/main" id="{00000000-0008-0000-0700-00003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27711" name="Option Button 63" hidden="1">
              <a:extLst>
                <a:ext uri="{63B3BB69-23CF-44E3-9099-C40C66FF867C}">
                  <a14:compatExt spid="_x0000_s27711"/>
                </a:ext>
                <a:ext uri="{FF2B5EF4-FFF2-40B4-BE49-F238E27FC236}">
                  <a16:creationId xmlns:a16="http://schemas.microsoft.com/office/drawing/2014/main" id="{00000000-0008-0000-0700-00003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27712" name="Group Box 64" hidden="1">
              <a:extLst>
                <a:ext uri="{63B3BB69-23CF-44E3-9099-C40C66FF867C}">
                  <a14:compatExt spid="_x0000_s27712"/>
                </a:ext>
                <a:ext uri="{FF2B5EF4-FFF2-40B4-BE49-F238E27FC236}">
                  <a16:creationId xmlns:a16="http://schemas.microsoft.com/office/drawing/2014/main" id="{00000000-0008-0000-0700-00004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27713" name="Option Button 65" hidden="1">
              <a:extLst>
                <a:ext uri="{63B3BB69-23CF-44E3-9099-C40C66FF867C}">
                  <a14:compatExt spid="_x0000_s27713"/>
                </a:ext>
                <a:ext uri="{FF2B5EF4-FFF2-40B4-BE49-F238E27FC236}">
                  <a16:creationId xmlns:a16="http://schemas.microsoft.com/office/drawing/2014/main" id="{00000000-0008-0000-0700-00004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27714" name="Option Button 66" hidden="1">
              <a:extLst>
                <a:ext uri="{63B3BB69-23CF-44E3-9099-C40C66FF867C}">
                  <a14:compatExt spid="_x0000_s27714"/>
                </a:ext>
                <a:ext uri="{FF2B5EF4-FFF2-40B4-BE49-F238E27FC236}">
                  <a16:creationId xmlns:a16="http://schemas.microsoft.com/office/drawing/2014/main" id="{00000000-0008-0000-0700-00004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27715" name="Option Button 67" hidden="1">
              <a:extLst>
                <a:ext uri="{63B3BB69-23CF-44E3-9099-C40C66FF867C}">
                  <a14:compatExt spid="_x0000_s27715"/>
                </a:ext>
                <a:ext uri="{FF2B5EF4-FFF2-40B4-BE49-F238E27FC236}">
                  <a16:creationId xmlns:a16="http://schemas.microsoft.com/office/drawing/2014/main" id="{00000000-0008-0000-0700-00004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27716" name="Group Box 68" hidden="1">
              <a:extLst>
                <a:ext uri="{63B3BB69-23CF-44E3-9099-C40C66FF867C}">
                  <a14:compatExt spid="_x0000_s27716"/>
                </a:ext>
                <a:ext uri="{FF2B5EF4-FFF2-40B4-BE49-F238E27FC236}">
                  <a16:creationId xmlns:a16="http://schemas.microsoft.com/office/drawing/2014/main" id="{00000000-0008-0000-0700-00004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27717" name="Option Button 69" hidden="1">
              <a:extLst>
                <a:ext uri="{63B3BB69-23CF-44E3-9099-C40C66FF867C}">
                  <a14:compatExt spid="_x0000_s27717"/>
                </a:ext>
                <a:ext uri="{FF2B5EF4-FFF2-40B4-BE49-F238E27FC236}">
                  <a16:creationId xmlns:a16="http://schemas.microsoft.com/office/drawing/2014/main" id="{00000000-0008-0000-0700-00004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27718" name="Option Button 70" hidden="1">
              <a:extLst>
                <a:ext uri="{63B3BB69-23CF-44E3-9099-C40C66FF867C}">
                  <a14:compatExt spid="_x0000_s27718"/>
                </a:ext>
                <a:ext uri="{FF2B5EF4-FFF2-40B4-BE49-F238E27FC236}">
                  <a16:creationId xmlns:a16="http://schemas.microsoft.com/office/drawing/2014/main" id="{00000000-0008-0000-0700-00004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27719" name="Option Button 71" hidden="1">
              <a:extLst>
                <a:ext uri="{63B3BB69-23CF-44E3-9099-C40C66FF867C}">
                  <a14:compatExt spid="_x0000_s27719"/>
                </a:ext>
                <a:ext uri="{FF2B5EF4-FFF2-40B4-BE49-F238E27FC236}">
                  <a16:creationId xmlns:a16="http://schemas.microsoft.com/office/drawing/2014/main" id="{00000000-0008-0000-0700-00004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27720" name="Group Box 72" hidden="1">
              <a:extLst>
                <a:ext uri="{63B3BB69-23CF-44E3-9099-C40C66FF867C}">
                  <a14:compatExt spid="_x0000_s27720"/>
                </a:ext>
                <a:ext uri="{FF2B5EF4-FFF2-40B4-BE49-F238E27FC236}">
                  <a16:creationId xmlns:a16="http://schemas.microsoft.com/office/drawing/2014/main" id="{00000000-0008-0000-0700-00004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27721" name="Option Button 73" hidden="1">
              <a:extLst>
                <a:ext uri="{63B3BB69-23CF-44E3-9099-C40C66FF867C}">
                  <a14:compatExt spid="_x0000_s27721"/>
                </a:ext>
                <a:ext uri="{FF2B5EF4-FFF2-40B4-BE49-F238E27FC236}">
                  <a16:creationId xmlns:a16="http://schemas.microsoft.com/office/drawing/2014/main" id="{00000000-0008-0000-0700-00004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27722" name="Option Button 74" hidden="1">
              <a:extLst>
                <a:ext uri="{63B3BB69-23CF-44E3-9099-C40C66FF867C}">
                  <a14:compatExt spid="_x0000_s27722"/>
                </a:ext>
                <a:ext uri="{FF2B5EF4-FFF2-40B4-BE49-F238E27FC236}">
                  <a16:creationId xmlns:a16="http://schemas.microsoft.com/office/drawing/2014/main" id="{00000000-0008-0000-0700-00004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27723" name="Option Button 75" hidden="1">
              <a:extLst>
                <a:ext uri="{63B3BB69-23CF-44E3-9099-C40C66FF867C}">
                  <a14:compatExt spid="_x0000_s27723"/>
                </a:ext>
                <a:ext uri="{FF2B5EF4-FFF2-40B4-BE49-F238E27FC236}">
                  <a16:creationId xmlns:a16="http://schemas.microsoft.com/office/drawing/2014/main" id="{00000000-0008-0000-0700-00004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27724" name="Group Box 76" hidden="1">
              <a:extLst>
                <a:ext uri="{63B3BB69-23CF-44E3-9099-C40C66FF867C}">
                  <a14:compatExt spid="_x0000_s27724"/>
                </a:ext>
                <a:ext uri="{FF2B5EF4-FFF2-40B4-BE49-F238E27FC236}">
                  <a16:creationId xmlns:a16="http://schemas.microsoft.com/office/drawing/2014/main" id="{00000000-0008-0000-0700-00004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27728" name="Group Box 80" hidden="1">
              <a:extLst>
                <a:ext uri="{63B3BB69-23CF-44E3-9099-C40C66FF867C}">
                  <a14:compatExt spid="_x0000_s27728"/>
                </a:ext>
                <a:ext uri="{FF2B5EF4-FFF2-40B4-BE49-F238E27FC236}">
                  <a16:creationId xmlns:a16="http://schemas.microsoft.com/office/drawing/2014/main" id="{00000000-0008-0000-0700-00005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27729" name="Option Button 81" hidden="1">
              <a:extLst>
                <a:ext uri="{63B3BB69-23CF-44E3-9099-C40C66FF867C}">
                  <a14:compatExt spid="_x0000_s27729"/>
                </a:ext>
                <a:ext uri="{FF2B5EF4-FFF2-40B4-BE49-F238E27FC236}">
                  <a16:creationId xmlns:a16="http://schemas.microsoft.com/office/drawing/2014/main" id="{00000000-0008-0000-0700-00005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27730" name="Option Button 82" hidden="1">
              <a:extLst>
                <a:ext uri="{63B3BB69-23CF-44E3-9099-C40C66FF867C}">
                  <a14:compatExt spid="_x0000_s27730"/>
                </a:ext>
                <a:ext uri="{FF2B5EF4-FFF2-40B4-BE49-F238E27FC236}">
                  <a16:creationId xmlns:a16="http://schemas.microsoft.com/office/drawing/2014/main" id="{00000000-0008-0000-0700-00005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27732" name="Group Box 84" hidden="1">
              <a:extLst>
                <a:ext uri="{63B3BB69-23CF-44E3-9099-C40C66FF867C}">
                  <a14:compatExt spid="_x0000_s27732"/>
                </a:ext>
                <a:ext uri="{FF2B5EF4-FFF2-40B4-BE49-F238E27FC236}">
                  <a16:creationId xmlns:a16="http://schemas.microsoft.com/office/drawing/2014/main" id="{00000000-0008-0000-0700-00005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27733" name="Option Button 85" hidden="1">
              <a:extLst>
                <a:ext uri="{63B3BB69-23CF-44E3-9099-C40C66FF867C}">
                  <a14:compatExt spid="_x0000_s27733"/>
                </a:ext>
                <a:ext uri="{FF2B5EF4-FFF2-40B4-BE49-F238E27FC236}">
                  <a16:creationId xmlns:a16="http://schemas.microsoft.com/office/drawing/2014/main" id="{00000000-0008-0000-0700-00005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27734" name="Option Button 86" hidden="1">
              <a:extLst>
                <a:ext uri="{63B3BB69-23CF-44E3-9099-C40C66FF867C}">
                  <a14:compatExt spid="_x0000_s27734"/>
                </a:ext>
                <a:ext uri="{FF2B5EF4-FFF2-40B4-BE49-F238E27FC236}">
                  <a16:creationId xmlns:a16="http://schemas.microsoft.com/office/drawing/2014/main" id="{00000000-0008-0000-0700-00005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27735" name="Option Button 87" hidden="1">
              <a:extLst>
                <a:ext uri="{63B3BB69-23CF-44E3-9099-C40C66FF867C}">
                  <a14:compatExt spid="_x0000_s27735"/>
                </a:ext>
                <a:ext uri="{FF2B5EF4-FFF2-40B4-BE49-F238E27FC236}">
                  <a16:creationId xmlns:a16="http://schemas.microsoft.com/office/drawing/2014/main" id="{00000000-0008-0000-0700-00005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27736" name="Group Box 88" hidden="1">
              <a:extLst>
                <a:ext uri="{63B3BB69-23CF-44E3-9099-C40C66FF867C}">
                  <a14:compatExt spid="_x0000_s27736"/>
                </a:ext>
                <a:ext uri="{FF2B5EF4-FFF2-40B4-BE49-F238E27FC236}">
                  <a16:creationId xmlns:a16="http://schemas.microsoft.com/office/drawing/2014/main" id="{00000000-0008-0000-0700-00005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27737" name="Option Button 89" hidden="1">
              <a:extLst>
                <a:ext uri="{63B3BB69-23CF-44E3-9099-C40C66FF867C}">
                  <a14:compatExt spid="_x0000_s27737"/>
                </a:ext>
                <a:ext uri="{FF2B5EF4-FFF2-40B4-BE49-F238E27FC236}">
                  <a16:creationId xmlns:a16="http://schemas.microsoft.com/office/drawing/2014/main" id="{00000000-0008-0000-0700-00005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27738" name="Option Button 90" hidden="1">
              <a:extLst>
                <a:ext uri="{63B3BB69-23CF-44E3-9099-C40C66FF867C}">
                  <a14:compatExt spid="_x0000_s27738"/>
                </a:ext>
                <a:ext uri="{FF2B5EF4-FFF2-40B4-BE49-F238E27FC236}">
                  <a16:creationId xmlns:a16="http://schemas.microsoft.com/office/drawing/2014/main" id="{00000000-0008-0000-0700-00005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27739" name="Option Button 91" hidden="1">
              <a:extLst>
                <a:ext uri="{63B3BB69-23CF-44E3-9099-C40C66FF867C}">
                  <a14:compatExt spid="_x0000_s27739"/>
                </a:ext>
                <a:ext uri="{FF2B5EF4-FFF2-40B4-BE49-F238E27FC236}">
                  <a16:creationId xmlns:a16="http://schemas.microsoft.com/office/drawing/2014/main" id="{00000000-0008-0000-0700-00005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27740" name="Group Box 92" hidden="1">
              <a:extLst>
                <a:ext uri="{63B3BB69-23CF-44E3-9099-C40C66FF867C}">
                  <a14:compatExt spid="_x0000_s27740"/>
                </a:ext>
                <a:ext uri="{FF2B5EF4-FFF2-40B4-BE49-F238E27FC236}">
                  <a16:creationId xmlns:a16="http://schemas.microsoft.com/office/drawing/2014/main" id="{00000000-0008-0000-0700-00005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27741" name="Option Button 93" hidden="1">
              <a:extLst>
                <a:ext uri="{63B3BB69-23CF-44E3-9099-C40C66FF867C}">
                  <a14:compatExt spid="_x0000_s27741"/>
                </a:ext>
                <a:ext uri="{FF2B5EF4-FFF2-40B4-BE49-F238E27FC236}">
                  <a16:creationId xmlns:a16="http://schemas.microsoft.com/office/drawing/2014/main" id="{00000000-0008-0000-0700-00005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27742" name="Option Button 94" hidden="1">
              <a:extLst>
                <a:ext uri="{63B3BB69-23CF-44E3-9099-C40C66FF867C}">
                  <a14:compatExt spid="_x0000_s27742"/>
                </a:ext>
                <a:ext uri="{FF2B5EF4-FFF2-40B4-BE49-F238E27FC236}">
                  <a16:creationId xmlns:a16="http://schemas.microsoft.com/office/drawing/2014/main" id="{00000000-0008-0000-0700-00005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27743" name="Option Button 95" hidden="1">
              <a:extLst>
                <a:ext uri="{63B3BB69-23CF-44E3-9099-C40C66FF867C}">
                  <a14:compatExt spid="_x0000_s27743"/>
                </a:ext>
                <a:ext uri="{FF2B5EF4-FFF2-40B4-BE49-F238E27FC236}">
                  <a16:creationId xmlns:a16="http://schemas.microsoft.com/office/drawing/2014/main" id="{00000000-0008-0000-0700-00005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27744" name="Group Box 96" hidden="1">
              <a:extLst>
                <a:ext uri="{63B3BB69-23CF-44E3-9099-C40C66FF867C}">
                  <a14:compatExt spid="_x0000_s27744"/>
                </a:ext>
                <a:ext uri="{FF2B5EF4-FFF2-40B4-BE49-F238E27FC236}">
                  <a16:creationId xmlns:a16="http://schemas.microsoft.com/office/drawing/2014/main" id="{00000000-0008-0000-0700-00006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27745" name="Option Button 97" hidden="1">
              <a:extLst>
                <a:ext uri="{63B3BB69-23CF-44E3-9099-C40C66FF867C}">
                  <a14:compatExt spid="_x0000_s27745"/>
                </a:ext>
                <a:ext uri="{FF2B5EF4-FFF2-40B4-BE49-F238E27FC236}">
                  <a16:creationId xmlns:a16="http://schemas.microsoft.com/office/drawing/2014/main" id="{00000000-0008-0000-0700-00006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27746" name="Option Button 98" hidden="1">
              <a:extLst>
                <a:ext uri="{63B3BB69-23CF-44E3-9099-C40C66FF867C}">
                  <a14:compatExt spid="_x0000_s27746"/>
                </a:ext>
                <a:ext uri="{FF2B5EF4-FFF2-40B4-BE49-F238E27FC236}">
                  <a16:creationId xmlns:a16="http://schemas.microsoft.com/office/drawing/2014/main" id="{00000000-0008-0000-0700-00006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27747" name="Option Button 99" hidden="1">
              <a:extLst>
                <a:ext uri="{63B3BB69-23CF-44E3-9099-C40C66FF867C}">
                  <a14:compatExt spid="_x0000_s27747"/>
                </a:ext>
                <a:ext uri="{FF2B5EF4-FFF2-40B4-BE49-F238E27FC236}">
                  <a16:creationId xmlns:a16="http://schemas.microsoft.com/office/drawing/2014/main" id="{00000000-0008-0000-0700-00006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27748" name="Group Box 100" hidden="1">
              <a:extLst>
                <a:ext uri="{63B3BB69-23CF-44E3-9099-C40C66FF867C}">
                  <a14:compatExt spid="_x0000_s27748"/>
                </a:ext>
                <a:ext uri="{FF2B5EF4-FFF2-40B4-BE49-F238E27FC236}">
                  <a16:creationId xmlns:a16="http://schemas.microsoft.com/office/drawing/2014/main" id="{00000000-0008-0000-0700-00006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27749" name="Option Button 101" hidden="1">
              <a:extLst>
                <a:ext uri="{63B3BB69-23CF-44E3-9099-C40C66FF867C}">
                  <a14:compatExt spid="_x0000_s27749"/>
                </a:ext>
                <a:ext uri="{FF2B5EF4-FFF2-40B4-BE49-F238E27FC236}">
                  <a16:creationId xmlns:a16="http://schemas.microsoft.com/office/drawing/2014/main" id="{00000000-0008-0000-0700-00006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27750" name="Option Button 102" hidden="1">
              <a:extLst>
                <a:ext uri="{63B3BB69-23CF-44E3-9099-C40C66FF867C}">
                  <a14:compatExt spid="_x0000_s27750"/>
                </a:ext>
                <a:ext uri="{FF2B5EF4-FFF2-40B4-BE49-F238E27FC236}">
                  <a16:creationId xmlns:a16="http://schemas.microsoft.com/office/drawing/2014/main" id="{00000000-0008-0000-0700-00006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27751" name="Option Button 103" hidden="1">
              <a:extLst>
                <a:ext uri="{63B3BB69-23CF-44E3-9099-C40C66FF867C}">
                  <a14:compatExt spid="_x0000_s27751"/>
                </a:ext>
                <a:ext uri="{FF2B5EF4-FFF2-40B4-BE49-F238E27FC236}">
                  <a16:creationId xmlns:a16="http://schemas.microsoft.com/office/drawing/2014/main" id="{00000000-0008-0000-0700-00006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27752" name="Group Box 104" hidden="1">
              <a:extLst>
                <a:ext uri="{63B3BB69-23CF-44E3-9099-C40C66FF867C}">
                  <a14:compatExt spid="_x0000_s27752"/>
                </a:ext>
                <a:ext uri="{FF2B5EF4-FFF2-40B4-BE49-F238E27FC236}">
                  <a16:creationId xmlns:a16="http://schemas.microsoft.com/office/drawing/2014/main" id="{00000000-0008-0000-0700-00006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27753" name="Option Button 105" hidden="1">
              <a:extLst>
                <a:ext uri="{63B3BB69-23CF-44E3-9099-C40C66FF867C}">
                  <a14:compatExt spid="_x0000_s27753"/>
                </a:ext>
                <a:ext uri="{FF2B5EF4-FFF2-40B4-BE49-F238E27FC236}">
                  <a16:creationId xmlns:a16="http://schemas.microsoft.com/office/drawing/2014/main" id="{00000000-0008-0000-0700-00006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27754" name="Option Button 106" hidden="1">
              <a:extLst>
                <a:ext uri="{63B3BB69-23CF-44E3-9099-C40C66FF867C}">
                  <a14:compatExt spid="_x0000_s27754"/>
                </a:ext>
                <a:ext uri="{FF2B5EF4-FFF2-40B4-BE49-F238E27FC236}">
                  <a16:creationId xmlns:a16="http://schemas.microsoft.com/office/drawing/2014/main" id="{00000000-0008-0000-0700-00006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27755" name="Option Button 107" hidden="1">
              <a:extLst>
                <a:ext uri="{63B3BB69-23CF-44E3-9099-C40C66FF867C}">
                  <a14:compatExt spid="_x0000_s27755"/>
                </a:ext>
                <a:ext uri="{FF2B5EF4-FFF2-40B4-BE49-F238E27FC236}">
                  <a16:creationId xmlns:a16="http://schemas.microsoft.com/office/drawing/2014/main" id="{00000000-0008-0000-0700-00006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27756" name="Group Box 108" hidden="1">
              <a:extLst>
                <a:ext uri="{63B3BB69-23CF-44E3-9099-C40C66FF867C}">
                  <a14:compatExt spid="_x0000_s27756"/>
                </a:ext>
                <a:ext uri="{FF2B5EF4-FFF2-40B4-BE49-F238E27FC236}">
                  <a16:creationId xmlns:a16="http://schemas.microsoft.com/office/drawing/2014/main" id="{00000000-0008-0000-0700-00006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27757" name="Option Button 109" hidden="1">
              <a:extLst>
                <a:ext uri="{63B3BB69-23CF-44E3-9099-C40C66FF867C}">
                  <a14:compatExt spid="_x0000_s27757"/>
                </a:ext>
                <a:ext uri="{FF2B5EF4-FFF2-40B4-BE49-F238E27FC236}">
                  <a16:creationId xmlns:a16="http://schemas.microsoft.com/office/drawing/2014/main" id="{00000000-0008-0000-0700-00006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27758" name="Option Button 110" hidden="1">
              <a:extLst>
                <a:ext uri="{63B3BB69-23CF-44E3-9099-C40C66FF867C}">
                  <a14:compatExt spid="_x0000_s27758"/>
                </a:ext>
                <a:ext uri="{FF2B5EF4-FFF2-40B4-BE49-F238E27FC236}">
                  <a16:creationId xmlns:a16="http://schemas.microsoft.com/office/drawing/2014/main" id="{00000000-0008-0000-0700-00006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27759" name="Option Button 111" hidden="1">
              <a:extLst>
                <a:ext uri="{63B3BB69-23CF-44E3-9099-C40C66FF867C}">
                  <a14:compatExt spid="_x0000_s27759"/>
                </a:ext>
                <a:ext uri="{FF2B5EF4-FFF2-40B4-BE49-F238E27FC236}">
                  <a16:creationId xmlns:a16="http://schemas.microsoft.com/office/drawing/2014/main" id="{00000000-0008-0000-0700-00006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27760" name="Group Box 112" hidden="1">
              <a:extLst>
                <a:ext uri="{63B3BB69-23CF-44E3-9099-C40C66FF867C}">
                  <a14:compatExt spid="_x0000_s27760"/>
                </a:ext>
                <a:ext uri="{FF2B5EF4-FFF2-40B4-BE49-F238E27FC236}">
                  <a16:creationId xmlns:a16="http://schemas.microsoft.com/office/drawing/2014/main" id="{00000000-0008-0000-0700-00007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27761" name="Option Button 113" hidden="1">
              <a:extLst>
                <a:ext uri="{63B3BB69-23CF-44E3-9099-C40C66FF867C}">
                  <a14:compatExt spid="_x0000_s27761"/>
                </a:ext>
                <a:ext uri="{FF2B5EF4-FFF2-40B4-BE49-F238E27FC236}">
                  <a16:creationId xmlns:a16="http://schemas.microsoft.com/office/drawing/2014/main" id="{00000000-0008-0000-0700-00007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27762" name="Option Button 114" hidden="1">
              <a:extLst>
                <a:ext uri="{63B3BB69-23CF-44E3-9099-C40C66FF867C}">
                  <a14:compatExt spid="_x0000_s27762"/>
                </a:ext>
                <a:ext uri="{FF2B5EF4-FFF2-40B4-BE49-F238E27FC236}">
                  <a16:creationId xmlns:a16="http://schemas.microsoft.com/office/drawing/2014/main" id="{00000000-0008-0000-0700-00007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27763" name="Option Button 115" hidden="1">
              <a:extLst>
                <a:ext uri="{63B3BB69-23CF-44E3-9099-C40C66FF867C}">
                  <a14:compatExt spid="_x0000_s27763"/>
                </a:ext>
                <a:ext uri="{FF2B5EF4-FFF2-40B4-BE49-F238E27FC236}">
                  <a16:creationId xmlns:a16="http://schemas.microsoft.com/office/drawing/2014/main" id="{00000000-0008-0000-0700-00007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27764" name="Group Box 116" hidden="1">
              <a:extLst>
                <a:ext uri="{63B3BB69-23CF-44E3-9099-C40C66FF867C}">
                  <a14:compatExt spid="_x0000_s27764"/>
                </a:ext>
                <a:ext uri="{FF2B5EF4-FFF2-40B4-BE49-F238E27FC236}">
                  <a16:creationId xmlns:a16="http://schemas.microsoft.com/office/drawing/2014/main" id="{00000000-0008-0000-0700-00007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27765" name="Option Button 117" hidden="1">
              <a:extLst>
                <a:ext uri="{63B3BB69-23CF-44E3-9099-C40C66FF867C}">
                  <a14:compatExt spid="_x0000_s27765"/>
                </a:ext>
                <a:ext uri="{FF2B5EF4-FFF2-40B4-BE49-F238E27FC236}">
                  <a16:creationId xmlns:a16="http://schemas.microsoft.com/office/drawing/2014/main" id="{00000000-0008-0000-0700-00007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27766" name="Option Button 118" hidden="1">
              <a:extLst>
                <a:ext uri="{63B3BB69-23CF-44E3-9099-C40C66FF867C}">
                  <a14:compatExt spid="_x0000_s27766"/>
                </a:ext>
                <a:ext uri="{FF2B5EF4-FFF2-40B4-BE49-F238E27FC236}">
                  <a16:creationId xmlns:a16="http://schemas.microsoft.com/office/drawing/2014/main" id="{00000000-0008-0000-0700-00007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27767" name="Option Button 119" hidden="1">
              <a:extLst>
                <a:ext uri="{63B3BB69-23CF-44E3-9099-C40C66FF867C}">
                  <a14:compatExt spid="_x0000_s27767"/>
                </a:ext>
                <a:ext uri="{FF2B5EF4-FFF2-40B4-BE49-F238E27FC236}">
                  <a16:creationId xmlns:a16="http://schemas.microsoft.com/office/drawing/2014/main" id="{00000000-0008-0000-0700-00007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27768" name="Group Box 120" hidden="1">
              <a:extLst>
                <a:ext uri="{63B3BB69-23CF-44E3-9099-C40C66FF867C}">
                  <a14:compatExt spid="_x0000_s27768"/>
                </a:ext>
                <a:ext uri="{FF2B5EF4-FFF2-40B4-BE49-F238E27FC236}">
                  <a16:creationId xmlns:a16="http://schemas.microsoft.com/office/drawing/2014/main" id="{00000000-0008-0000-0700-00007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27778" name="Rectangle 121">
          <a:extLst>
            <a:ext uri="{FF2B5EF4-FFF2-40B4-BE49-F238E27FC236}">
              <a16:creationId xmlns:a16="http://schemas.microsoft.com/office/drawing/2014/main" id="{00000000-0008-0000-0700-0000826C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27779" name="Rectangle 122">
          <a:extLst>
            <a:ext uri="{FF2B5EF4-FFF2-40B4-BE49-F238E27FC236}">
              <a16:creationId xmlns:a16="http://schemas.microsoft.com/office/drawing/2014/main" id="{00000000-0008-0000-0700-0000836C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50800</xdr:colOff>
      <xdr:row>6</xdr:row>
      <xdr:rowOff>6350</xdr:rowOff>
    </xdr:from>
    <xdr:to>
      <xdr:col>18</xdr:col>
      <xdr:colOff>368300</xdr:colOff>
      <xdr:row>36</xdr:row>
      <xdr:rowOff>146050</xdr:rowOff>
    </xdr:to>
    <xdr:sp macro="" textlink="">
      <xdr:nvSpPr>
        <xdr:cNvPr id="27780" name="Rectangle 123">
          <a:extLst>
            <a:ext uri="{FF2B5EF4-FFF2-40B4-BE49-F238E27FC236}">
              <a16:creationId xmlns:a16="http://schemas.microsoft.com/office/drawing/2014/main" id="{00000000-0008-0000-0700-0000846C0000}"/>
            </a:ext>
          </a:extLst>
        </xdr:cNvPr>
        <xdr:cNvSpPr>
          <a:spLocks noChangeArrowheads="1"/>
        </xdr:cNvSpPr>
      </xdr:nvSpPr>
      <xdr:spPr bwMode="auto">
        <a:xfrm>
          <a:off x="14198600" y="1073150"/>
          <a:ext cx="31750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27772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7C6C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27773" name="Option Button 125" hidden="1">
              <a:extLst>
                <a:ext uri="{63B3BB69-23CF-44E3-9099-C40C66FF867C}">
                  <a14:compatExt spid="_x0000_s27773"/>
                </a:ext>
                <a:ext uri="{FF2B5EF4-FFF2-40B4-BE49-F238E27FC236}">
                  <a16:creationId xmlns:a16="http://schemas.microsoft.com/office/drawing/2014/main" id="{00000000-0008-0000-0700-00007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27774" name="Option Button 126" hidden="1">
              <a:extLst>
                <a:ext uri="{63B3BB69-23CF-44E3-9099-C40C66FF867C}">
                  <a14:compatExt spid="_x0000_s27774"/>
                </a:ext>
                <a:ext uri="{FF2B5EF4-FFF2-40B4-BE49-F238E27FC236}">
                  <a16:creationId xmlns:a16="http://schemas.microsoft.com/office/drawing/2014/main" id="{00000000-0008-0000-0700-00007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27775" name="Option Button 127" hidden="1">
              <a:extLst>
                <a:ext uri="{63B3BB69-23CF-44E3-9099-C40C66FF867C}">
                  <a14:compatExt spid="_x0000_s27775"/>
                </a:ext>
                <a:ext uri="{FF2B5EF4-FFF2-40B4-BE49-F238E27FC236}">
                  <a16:creationId xmlns:a16="http://schemas.microsoft.com/office/drawing/2014/main" id="{00000000-0008-0000-0700-00007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27776" name="Option Button 128" hidden="1">
              <a:extLst>
                <a:ext uri="{63B3BB69-23CF-44E3-9099-C40C66FF867C}">
                  <a14:compatExt spid="_x0000_s27776"/>
                </a:ext>
                <a:ext uri="{FF2B5EF4-FFF2-40B4-BE49-F238E27FC236}">
                  <a16:creationId xmlns:a16="http://schemas.microsoft.com/office/drawing/2014/main" id="{00000000-0008-0000-0700-00008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27777" name="Option Button 129" hidden="1">
              <a:extLst>
                <a:ext uri="{63B3BB69-23CF-44E3-9099-C40C66FF867C}">
                  <a14:compatExt spid="_x0000_s27777"/>
                </a:ext>
                <a:ext uri="{FF2B5EF4-FFF2-40B4-BE49-F238E27FC236}">
                  <a16:creationId xmlns:a16="http://schemas.microsoft.com/office/drawing/2014/main" id="{00000000-0008-0000-0700-00008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38100</xdr:rowOff>
        </xdr:from>
        <xdr:to>
          <xdr:col>4</xdr:col>
          <xdr:colOff>38100</xdr:colOff>
          <xdr:row>9</xdr:row>
          <xdr:rowOff>99060</xdr:rowOff>
        </xdr:to>
        <xdr:sp macro="" textlink="">
          <xdr:nvSpPr>
            <xdr:cNvPr id="28673" name="Option Button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8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38100</xdr:rowOff>
        </xdr:from>
        <xdr:to>
          <xdr:col>5</xdr:col>
          <xdr:colOff>38100</xdr:colOff>
          <xdr:row>9</xdr:row>
          <xdr:rowOff>99060</xdr:rowOff>
        </xdr:to>
        <xdr:sp macro="" textlink="">
          <xdr:nvSpPr>
            <xdr:cNvPr id="28674" name="Option Button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8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8</xdr:row>
          <xdr:rowOff>38100</xdr:rowOff>
        </xdr:from>
        <xdr:to>
          <xdr:col>6</xdr:col>
          <xdr:colOff>38100</xdr:colOff>
          <xdr:row>9</xdr:row>
          <xdr:rowOff>99060</xdr:rowOff>
        </xdr:to>
        <xdr:sp macro="" textlink="">
          <xdr:nvSpPr>
            <xdr:cNvPr id="28675" name="Option Button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8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6</xdr:col>
          <xdr:colOff>213360</xdr:colOff>
          <xdr:row>10</xdr:row>
          <xdr:rowOff>0</xdr:rowOff>
        </xdr:to>
        <xdr:sp macro="" textlink="">
          <xdr:nvSpPr>
            <xdr:cNvPr id="28676" name="Group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8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11</xdr:row>
          <xdr:rowOff>38100</xdr:rowOff>
        </xdr:from>
        <xdr:to>
          <xdr:col>4</xdr:col>
          <xdr:colOff>38100</xdr:colOff>
          <xdr:row>12</xdr:row>
          <xdr:rowOff>83820</xdr:rowOff>
        </xdr:to>
        <xdr:sp macro="" textlink="">
          <xdr:nvSpPr>
            <xdr:cNvPr id="28677" name="Option Button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8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38100</xdr:rowOff>
        </xdr:from>
        <xdr:to>
          <xdr:col>5</xdr:col>
          <xdr:colOff>38100</xdr:colOff>
          <xdr:row>12</xdr:row>
          <xdr:rowOff>83820</xdr:rowOff>
        </xdr:to>
        <xdr:sp macro="" textlink="">
          <xdr:nvSpPr>
            <xdr:cNvPr id="28678" name="Option Button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8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11</xdr:row>
          <xdr:rowOff>38100</xdr:rowOff>
        </xdr:from>
        <xdr:to>
          <xdr:col>6</xdr:col>
          <xdr:colOff>38100</xdr:colOff>
          <xdr:row>12</xdr:row>
          <xdr:rowOff>83820</xdr:rowOff>
        </xdr:to>
        <xdr:sp macro="" textlink="">
          <xdr:nvSpPr>
            <xdr:cNvPr id="28679" name="Option Button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8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6</xdr:col>
          <xdr:colOff>213360</xdr:colOff>
          <xdr:row>12</xdr:row>
          <xdr:rowOff>152400</xdr:rowOff>
        </xdr:to>
        <xdr:sp macro="" textlink="">
          <xdr:nvSpPr>
            <xdr:cNvPr id="28680" name="Group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8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38100</xdr:rowOff>
        </xdr:from>
        <xdr:to>
          <xdr:col>4</xdr:col>
          <xdr:colOff>38100</xdr:colOff>
          <xdr:row>15</xdr:row>
          <xdr:rowOff>83820</xdr:rowOff>
        </xdr:to>
        <xdr:sp macro="" textlink="">
          <xdr:nvSpPr>
            <xdr:cNvPr id="28681" name="Option Button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8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38100</xdr:rowOff>
        </xdr:from>
        <xdr:to>
          <xdr:col>5</xdr:col>
          <xdr:colOff>38100</xdr:colOff>
          <xdr:row>15</xdr:row>
          <xdr:rowOff>83820</xdr:rowOff>
        </xdr:to>
        <xdr:sp macro="" textlink="">
          <xdr:nvSpPr>
            <xdr:cNvPr id="28682" name="Option Button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8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6</xdr:col>
          <xdr:colOff>213360</xdr:colOff>
          <xdr:row>15</xdr:row>
          <xdr:rowOff>152400</xdr:rowOff>
        </xdr:to>
        <xdr:sp macro="" textlink="">
          <xdr:nvSpPr>
            <xdr:cNvPr id="28684" name="Group Box 12" hidden="1">
              <a:extLst>
                <a:ext uri="{63B3BB69-23CF-44E3-9099-C40C66FF867C}">
                  <a14:compatExt spid="_x0000_s28684"/>
                </a:ext>
                <a:ext uri="{FF2B5EF4-FFF2-40B4-BE49-F238E27FC236}">
                  <a16:creationId xmlns:a16="http://schemas.microsoft.com/office/drawing/2014/main" id="{00000000-0008-0000-0800-00000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38100</xdr:rowOff>
        </xdr:from>
        <xdr:to>
          <xdr:col>4</xdr:col>
          <xdr:colOff>38100</xdr:colOff>
          <xdr:row>18</xdr:row>
          <xdr:rowOff>83820</xdr:rowOff>
        </xdr:to>
        <xdr:sp macro="" textlink="">
          <xdr:nvSpPr>
            <xdr:cNvPr id="28685" name="Option Button 13" hidden="1">
              <a:extLst>
                <a:ext uri="{63B3BB69-23CF-44E3-9099-C40C66FF867C}">
                  <a14:compatExt spid="_x0000_s28685"/>
                </a:ext>
                <a:ext uri="{FF2B5EF4-FFF2-40B4-BE49-F238E27FC236}">
                  <a16:creationId xmlns:a16="http://schemas.microsoft.com/office/drawing/2014/main" id="{00000000-0008-0000-0800-00000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38100</xdr:rowOff>
        </xdr:from>
        <xdr:to>
          <xdr:col>5</xdr:col>
          <xdr:colOff>38100</xdr:colOff>
          <xdr:row>18</xdr:row>
          <xdr:rowOff>83820</xdr:rowOff>
        </xdr:to>
        <xdr:sp macro="" textlink="">
          <xdr:nvSpPr>
            <xdr:cNvPr id="28686" name="Option Button 14" hidden="1">
              <a:extLst>
                <a:ext uri="{63B3BB69-23CF-44E3-9099-C40C66FF867C}">
                  <a14:compatExt spid="_x0000_s28686"/>
                </a:ext>
                <a:ext uri="{FF2B5EF4-FFF2-40B4-BE49-F238E27FC236}">
                  <a16:creationId xmlns:a16="http://schemas.microsoft.com/office/drawing/2014/main" id="{00000000-0008-0000-0800-00000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38100</xdr:rowOff>
        </xdr:from>
        <xdr:to>
          <xdr:col>6</xdr:col>
          <xdr:colOff>38100</xdr:colOff>
          <xdr:row>18</xdr:row>
          <xdr:rowOff>83820</xdr:rowOff>
        </xdr:to>
        <xdr:sp macro="" textlink="">
          <xdr:nvSpPr>
            <xdr:cNvPr id="28687" name="Option Button 15" hidden="1">
              <a:extLst>
                <a:ext uri="{63B3BB69-23CF-44E3-9099-C40C66FF867C}">
                  <a14:compatExt spid="_x0000_s28687"/>
                </a:ext>
                <a:ext uri="{FF2B5EF4-FFF2-40B4-BE49-F238E27FC236}">
                  <a16:creationId xmlns:a16="http://schemas.microsoft.com/office/drawing/2014/main" id="{00000000-0008-0000-0800-00000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6</xdr:col>
          <xdr:colOff>213360</xdr:colOff>
          <xdr:row>18</xdr:row>
          <xdr:rowOff>152400</xdr:rowOff>
        </xdr:to>
        <xdr:sp macro="" textlink="">
          <xdr:nvSpPr>
            <xdr:cNvPr id="28688" name="Group Box 16" hidden="1">
              <a:extLst>
                <a:ext uri="{63B3BB69-23CF-44E3-9099-C40C66FF867C}">
                  <a14:compatExt spid="_x0000_s28688"/>
                </a:ext>
                <a:ext uri="{FF2B5EF4-FFF2-40B4-BE49-F238E27FC236}">
                  <a16:creationId xmlns:a16="http://schemas.microsoft.com/office/drawing/2014/main" id="{00000000-0008-0000-0800-00001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38100</xdr:rowOff>
        </xdr:from>
        <xdr:to>
          <xdr:col>4</xdr:col>
          <xdr:colOff>38100</xdr:colOff>
          <xdr:row>21</xdr:row>
          <xdr:rowOff>83820</xdr:rowOff>
        </xdr:to>
        <xdr:sp macro="" textlink="">
          <xdr:nvSpPr>
            <xdr:cNvPr id="28689" name="Option Button 17" hidden="1">
              <a:extLst>
                <a:ext uri="{63B3BB69-23CF-44E3-9099-C40C66FF867C}">
                  <a14:compatExt spid="_x0000_s28689"/>
                </a:ext>
                <a:ext uri="{FF2B5EF4-FFF2-40B4-BE49-F238E27FC236}">
                  <a16:creationId xmlns:a16="http://schemas.microsoft.com/office/drawing/2014/main" id="{00000000-0008-0000-0800-00001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38100</xdr:rowOff>
        </xdr:from>
        <xdr:to>
          <xdr:col>5</xdr:col>
          <xdr:colOff>38100</xdr:colOff>
          <xdr:row>21</xdr:row>
          <xdr:rowOff>83820</xdr:rowOff>
        </xdr:to>
        <xdr:sp macro="" textlink="">
          <xdr:nvSpPr>
            <xdr:cNvPr id="28690" name="Option Button 18" hidden="1">
              <a:extLst>
                <a:ext uri="{63B3BB69-23CF-44E3-9099-C40C66FF867C}">
                  <a14:compatExt spid="_x0000_s28690"/>
                </a:ext>
                <a:ext uri="{FF2B5EF4-FFF2-40B4-BE49-F238E27FC236}">
                  <a16:creationId xmlns:a16="http://schemas.microsoft.com/office/drawing/2014/main" id="{00000000-0008-0000-0800-00001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38100</xdr:rowOff>
        </xdr:from>
        <xdr:to>
          <xdr:col>6</xdr:col>
          <xdr:colOff>38100</xdr:colOff>
          <xdr:row>21</xdr:row>
          <xdr:rowOff>83820</xdr:rowOff>
        </xdr:to>
        <xdr:sp macro="" textlink="">
          <xdr:nvSpPr>
            <xdr:cNvPr id="28691" name="Option Button 19" hidden="1">
              <a:extLst>
                <a:ext uri="{63B3BB69-23CF-44E3-9099-C40C66FF867C}">
                  <a14:compatExt spid="_x0000_s28691"/>
                </a:ext>
                <a:ext uri="{FF2B5EF4-FFF2-40B4-BE49-F238E27FC236}">
                  <a16:creationId xmlns:a16="http://schemas.microsoft.com/office/drawing/2014/main" id="{00000000-0008-0000-0800-00001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6</xdr:col>
          <xdr:colOff>213360</xdr:colOff>
          <xdr:row>21</xdr:row>
          <xdr:rowOff>152400</xdr:rowOff>
        </xdr:to>
        <xdr:sp macro="" textlink="">
          <xdr:nvSpPr>
            <xdr:cNvPr id="28692" name="Group Box 20" hidden="1">
              <a:extLst>
                <a:ext uri="{63B3BB69-23CF-44E3-9099-C40C66FF867C}">
                  <a14:compatExt spid="_x0000_s28692"/>
                </a:ext>
                <a:ext uri="{FF2B5EF4-FFF2-40B4-BE49-F238E27FC236}">
                  <a16:creationId xmlns:a16="http://schemas.microsoft.com/office/drawing/2014/main" id="{00000000-0008-0000-0800-00001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23</xdr:row>
          <xdr:rowOff>38100</xdr:rowOff>
        </xdr:from>
        <xdr:to>
          <xdr:col>4</xdr:col>
          <xdr:colOff>38100</xdr:colOff>
          <xdr:row>24</xdr:row>
          <xdr:rowOff>83820</xdr:rowOff>
        </xdr:to>
        <xdr:sp macro="" textlink="">
          <xdr:nvSpPr>
            <xdr:cNvPr id="28693" name="Option Button 21" hidden="1">
              <a:extLst>
                <a:ext uri="{63B3BB69-23CF-44E3-9099-C40C66FF867C}">
                  <a14:compatExt spid="_x0000_s28693"/>
                </a:ext>
                <a:ext uri="{FF2B5EF4-FFF2-40B4-BE49-F238E27FC236}">
                  <a16:creationId xmlns:a16="http://schemas.microsoft.com/office/drawing/2014/main" id="{00000000-0008-0000-0800-00001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5</xdr:col>
          <xdr:colOff>38100</xdr:colOff>
          <xdr:row>24</xdr:row>
          <xdr:rowOff>83820</xdr:rowOff>
        </xdr:to>
        <xdr:sp macro="" textlink="">
          <xdr:nvSpPr>
            <xdr:cNvPr id="28694" name="Option Button 22" hidden="1">
              <a:extLst>
                <a:ext uri="{63B3BB69-23CF-44E3-9099-C40C66FF867C}">
                  <a14:compatExt spid="_x0000_s28694"/>
                </a:ext>
                <a:ext uri="{FF2B5EF4-FFF2-40B4-BE49-F238E27FC236}">
                  <a16:creationId xmlns:a16="http://schemas.microsoft.com/office/drawing/2014/main" id="{00000000-0008-0000-0800-00001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23</xdr:row>
          <xdr:rowOff>38100</xdr:rowOff>
        </xdr:from>
        <xdr:to>
          <xdr:col>6</xdr:col>
          <xdr:colOff>38100</xdr:colOff>
          <xdr:row>24</xdr:row>
          <xdr:rowOff>83820</xdr:rowOff>
        </xdr:to>
        <xdr:sp macro="" textlink="">
          <xdr:nvSpPr>
            <xdr:cNvPr id="28695" name="Option Button 23" hidden="1">
              <a:extLst>
                <a:ext uri="{63B3BB69-23CF-44E3-9099-C40C66FF867C}">
                  <a14:compatExt spid="_x0000_s28695"/>
                </a:ext>
                <a:ext uri="{FF2B5EF4-FFF2-40B4-BE49-F238E27FC236}">
                  <a16:creationId xmlns:a16="http://schemas.microsoft.com/office/drawing/2014/main" id="{00000000-0008-0000-0800-00001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6</xdr:col>
          <xdr:colOff>213360</xdr:colOff>
          <xdr:row>24</xdr:row>
          <xdr:rowOff>152400</xdr:rowOff>
        </xdr:to>
        <xdr:sp macro="" textlink="">
          <xdr:nvSpPr>
            <xdr:cNvPr id="28696" name="Group Box 24" hidden="1">
              <a:extLst>
                <a:ext uri="{63B3BB69-23CF-44E3-9099-C40C66FF867C}">
                  <a14:compatExt spid="_x0000_s28696"/>
                </a:ext>
                <a:ext uri="{FF2B5EF4-FFF2-40B4-BE49-F238E27FC236}">
                  <a16:creationId xmlns:a16="http://schemas.microsoft.com/office/drawing/2014/main" id="{00000000-0008-0000-0800-00001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26</xdr:row>
          <xdr:rowOff>38100</xdr:rowOff>
        </xdr:from>
        <xdr:to>
          <xdr:col>4</xdr:col>
          <xdr:colOff>38100</xdr:colOff>
          <xdr:row>27</xdr:row>
          <xdr:rowOff>83820</xdr:rowOff>
        </xdr:to>
        <xdr:sp macro="" textlink="">
          <xdr:nvSpPr>
            <xdr:cNvPr id="28697" name="Option Button 25" hidden="1">
              <a:extLst>
                <a:ext uri="{63B3BB69-23CF-44E3-9099-C40C66FF867C}">
                  <a14:compatExt spid="_x0000_s28697"/>
                </a:ext>
                <a:ext uri="{FF2B5EF4-FFF2-40B4-BE49-F238E27FC236}">
                  <a16:creationId xmlns:a16="http://schemas.microsoft.com/office/drawing/2014/main" id="{00000000-0008-0000-0800-00001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5</xdr:col>
          <xdr:colOff>38100</xdr:colOff>
          <xdr:row>27</xdr:row>
          <xdr:rowOff>83820</xdr:rowOff>
        </xdr:to>
        <xdr:sp macro="" textlink="">
          <xdr:nvSpPr>
            <xdr:cNvPr id="28698" name="Option Button 26" hidden="1">
              <a:extLst>
                <a:ext uri="{63B3BB69-23CF-44E3-9099-C40C66FF867C}">
                  <a14:compatExt spid="_x0000_s28698"/>
                </a:ext>
                <a:ext uri="{FF2B5EF4-FFF2-40B4-BE49-F238E27FC236}">
                  <a16:creationId xmlns:a16="http://schemas.microsoft.com/office/drawing/2014/main" id="{00000000-0008-0000-0800-00001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26</xdr:row>
          <xdr:rowOff>38100</xdr:rowOff>
        </xdr:from>
        <xdr:to>
          <xdr:col>6</xdr:col>
          <xdr:colOff>38100</xdr:colOff>
          <xdr:row>27</xdr:row>
          <xdr:rowOff>83820</xdr:rowOff>
        </xdr:to>
        <xdr:sp macro="" textlink="">
          <xdr:nvSpPr>
            <xdr:cNvPr id="28699" name="Option Button 27" hidden="1">
              <a:extLst>
                <a:ext uri="{63B3BB69-23CF-44E3-9099-C40C66FF867C}">
                  <a14:compatExt spid="_x0000_s28699"/>
                </a:ext>
                <a:ext uri="{FF2B5EF4-FFF2-40B4-BE49-F238E27FC236}">
                  <a16:creationId xmlns:a16="http://schemas.microsoft.com/office/drawing/2014/main" id="{00000000-0008-0000-0800-00001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6</xdr:col>
          <xdr:colOff>213360</xdr:colOff>
          <xdr:row>27</xdr:row>
          <xdr:rowOff>152400</xdr:rowOff>
        </xdr:to>
        <xdr:sp macro="" textlink="">
          <xdr:nvSpPr>
            <xdr:cNvPr id="28700" name="Group Box 28" hidden="1">
              <a:extLst>
                <a:ext uri="{63B3BB69-23CF-44E3-9099-C40C66FF867C}">
                  <a14:compatExt spid="_x0000_s28700"/>
                </a:ext>
                <a:ext uri="{FF2B5EF4-FFF2-40B4-BE49-F238E27FC236}">
                  <a16:creationId xmlns:a16="http://schemas.microsoft.com/office/drawing/2014/main" id="{00000000-0008-0000-0800-00001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29</xdr:row>
          <xdr:rowOff>38100</xdr:rowOff>
        </xdr:from>
        <xdr:to>
          <xdr:col>4</xdr:col>
          <xdr:colOff>38100</xdr:colOff>
          <xdr:row>30</xdr:row>
          <xdr:rowOff>83820</xdr:rowOff>
        </xdr:to>
        <xdr:sp macro="" textlink="">
          <xdr:nvSpPr>
            <xdr:cNvPr id="28701" name="Option Button 29" hidden="1">
              <a:extLst>
                <a:ext uri="{63B3BB69-23CF-44E3-9099-C40C66FF867C}">
                  <a14:compatExt spid="_x0000_s28701"/>
                </a:ext>
                <a:ext uri="{FF2B5EF4-FFF2-40B4-BE49-F238E27FC236}">
                  <a16:creationId xmlns:a16="http://schemas.microsoft.com/office/drawing/2014/main" id="{00000000-0008-0000-0800-00001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29</xdr:row>
          <xdr:rowOff>38100</xdr:rowOff>
        </xdr:from>
        <xdr:to>
          <xdr:col>5</xdr:col>
          <xdr:colOff>38100</xdr:colOff>
          <xdr:row>30</xdr:row>
          <xdr:rowOff>83820</xdr:rowOff>
        </xdr:to>
        <xdr:sp macro="" textlink="">
          <xdr:nvSpPr>
            <xdr:cNvPr id="28702" name="Option Button 30" hidden="1">
              <a:extLst>
                <a:ext uri="{63B3BB69-23CF-44E3-9099-C40C66FF867C}">
                  <a14:compatExt spid="_x0000_s28702"/>
                </a:ext>
                <a:ext uri="{FF2B5EF4-FFF2-40B4-BE49-F238E27FC236}">
                  <a16:creationId xmlns:a16="http://schemas.microsoft.com/office/drawing/2014/main" id="{00000000-0008-0000-0800-00001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29</xdr:row>
          <xdr:rowOff>38100</xdr:rowOff>
        </xdr:from>
        <xdr:to>
          <xdr:col>6</xdr:col>
          <xdr:colOff>38100</xdr:colOff>
          <xdr:row>30</xdr:row>
          <xdr:rowOff>83820</xdr:rowOff>
        </xdr:to>
        <xdr:sp macro="" textlink="">
          <xdr:nvSpPr>
            <xdr:cNvPr id="28703" name="Option Button 31" hidden="1">
              <a:extLst>
                <a:ext uri="{63B3BB69-23CF-44E3-9099-C40C66FF867C}">
                  <a14:compatExt spid="_x0000_s28703"/>
                </a:ext>
                <a:ext uri="{FF2B5EF4-FFF2-40B4-BE49-F238E27FC236}">
                  <a16:creationId xmlns:a16="http://schemas.microsoft.com/office/drawing/2014/main" id="{00000000-0008-0000-0800-00001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6</xdr:col>
          <xdr:colOff>213360</xdr:colOff>
          <xdr:row>30</xdr:row>
          <xdr:rowOff>152400</xdr:rowOff>
        </xdr:to>
        <xdr:sp macro="" textlink="">
          <xdr:nvSpPr>
            <xdr:cNvPr id="28704" name="Group Box 32" hidden="1">
              <a:extLst>
                <a:ext uri="{63B3BB69-23CF-44E3-9099-C40C66FF867C}">
                  <a14:compatExt spid="_x0000_s28704"/>
                </a:ext>
                <a:ext uri="{FF2B5EF4-FFF2-40B4-BE49-F238E27FC236}">
                  <a16:creationId xmlns:a16="http://schemas.microsoft.com/office/drawing/2014/main" id="{00000000-0008-0000-0800-00002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32</xdr:row>
          <xdr:rowOff>38100</xdr:rowOff>
        </xdr:from>
        <xdr:to>
          <xdr:col>4</xdr:col>
          <xdr:colOff>38100</xdr:colOff>
          <xdr:row>33</xdr:row>
          <xdr:rowOff>83820</xdr:rowOff>
        </xdr:to>
        <xdr:sp macro="" textlink="">
          <xdr:nvSpPr>
            <xdr:cNvPr id="28705" name="Option Button 33" hidden="1">
              <a:extLst>
                <a:ext uri="{63B3BB69-23CF-44E3-9099-C40C66FF867C}">
                  <a14:compatExt spid="_x0000_s28705"/>
                </a:ext>
                <a:ext uri="{FF2B5EF4-FFF2-40B4-BE49-F238E27FC236}">
                  <a16:creationId xmlns:a16="http://schemas.microsoft.com/office/drawing/2014/main" id="{00000000-0008-0000-0800-00002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32</xdr:row>
          <xdr:rowOff>38100</xdr:rowOff>
        </xdr:from>
        <xdr:to>
          <xdr:col>5</xdr:col>
          <xdr:colOff>38100</xdr:colOff>
          <xdr:row>33</xdr:row>
          <xdr:rowOff>83820</xdr:rowOff>
        </xdr:to>
        <xdr:sp macro="" textlink="">
          <xdr:nvSpPr>
            <xdr:cNvPr id="28706" name="Option Button 34" hidden="1">
              <a:extLst>
                <a:ext uri="{63B3BB69-23CF-44E3-9099-C40C66FF867C}">
                  <a14:compatExt spid="_x0000_s28706"/>
                </a:ext>
                <a:ext uri="{FF2B5EF4-FFF2-40B4-BE49-F238E27FC236}">
                  <a16:creationId xmlns:a16="http://schemas.microsoft.com/office/drawing/2014/main" id="{00000000-0008-0000-0800-00002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32</xdr:row>
          <xdr:rowOff>38100</xdr:rowOff>
        </xdr:from>
        <xdr:to>
          <xdr:col>6</xdr:col>
          <xdr:colOff>38100</xdr:colOff>
          <xdr:row>33</xdr:row>
          <xdr:rowOff>83820</xdr:rowOff>
        </xdr:to>
        <xdr:sp macro="" textlink="">
          <xdr:nvSpPr>
            <xdr:cNvPr id="28707" name="Option Button 35" hidden="1">
              <a:extLst>
                <a:ext uri="{63B3BB69-23CF-44E3-9099-C40C66FF867C}">
                  <a14:compatExt spid="_x0000_s28707"/>
                </a:ext>
                <a:ext uri="{FF2B5EF4-FFF2-40B4-BE49-F238E27FC236}">
                  <a16:creationId xmlns:a16="http://schemas.microsoft.com/office/drawing/2014/main" id="{00000000-0008-0000-0800-00002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6</xdr:col>
          <xdr:colOff>213360</xdr:colOff>
          <xdr:row>33</xdr:row>
          <xdr:rowOff>152400</xdr:rowOff>
        </xdr:to>
        <xdr:sp macro="" textlink="">
          <xdr:nvSpPr>
            <xdr:cNvPr id="28708" name="Group Box 36" hidden="1">
              <a:extLst>
                <a:ext uri="{63B3BB69-23CF-44E3-9099-C40C66FF867C}">
                  <a14:compatExt spid="_x0000_s28708"/>
                </a:ext>
                <a:ext uri="{FF2B5EF4-FFF2-40B4-BE49-F238E27FC236}">
                  <a16:creationId xmlns:a16="http://schemas.microsoft.com/office/drawing/2014/main" id="{00000000-0008-0000-0800-00002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35</xdr:row>
          <xdr:rowOff>38100</xdr:rowOff>
        </xdr:from>
        <xdr:to>
          <xdr:col>4</xdr:col>
          <xdr:colOff>38100</xdr:colOff>
          <xdr:row>36</xdr:row>
          <xdr:rowOff>83820</xdr:rowOff>
        </xdr:to>
        <xdr:sp macro="" textlink="">
          <xdr:nvSpPr>
            <xdr:cNvPr id="28709" name="Option Button 37" hidden="1">
              <a:extLst>
                <a:ext uri="{63B3BB69-23CF-44E3-9099-C40C66FF867C}">
                  <a14:compatExt spid="_x0000_s28709"/>
                </a:ext>
                <a:ext uri="{FF2B5EF4-FFF2-40B4-BE49-F238E27FC236}">
                  <a16:creationId xmlns:a16="http://schemas.microsoft.com/office/drawing/2014/main" id="{00000000-0008-0000-0800-00002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35</xdr:row>
          <xdr:rowOff>38100</xdr:rowOff>
        </xdr:from>
        <xdr:to>
          <xdr:col>5</xdr:col>
          <xdr:colOff>38100</xdr:colOff>
          <xdr:row>36</xdr:row>
          <xdr:rowOff>83820</xdr:rowOff>
        </xdr:to>
        <xdr:sp macro="" textlink="">
          <xdr:nvSpPr>
            <xdr:cNvPr id="28710" name="Option Button 38" hidden="1">
              <a:extLst>
                <a:ext uri="{63B3BB69-23CF-44E3-9099-C40C66FF867C}">
                  <a14:compatExt spid="_x0000_s28710"/>
                </a:ext>
                <a:ext uri="{FF2B5EF4-FFF2-40B4-BE49-F238E27FC236}">
                  <a16:creationId xmlns:a16="http://schemas.microsoft.com/office/drawing/2014/main" id="{00000000-0008-0000-0800-00002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35</xdr:row>
          <xdr:rowOff>38100</xdr:rowOff>
        </xdr:from>
        <xdr:to>
          <xdr:col>6</xdr:col>
          <xdr:colOff>38100</xdr:colOff>
          <xdr:row>36</xdr:row>
          <xdr:rowOff>83820</xdr:rowOff>
        </xdr:to>
        <xdr:sp macro="" textlink="">
          <xdr:nvSpPr>
            <xdr:cNvPr id="28711" name="Option Button 39" hidden="1">
              <a:extLst>
                <a:ext uri="{63B3BB69-23CF-44E3-9099-C40C66FF867C}">
                  <a14:compatExt spid="_x0000_s28711"/>
                </a:ext>
                <a:ext uri="{FF2B5EF4-FFF2-40B4-BE49-F238E27FC236}">
                  <a16:creationId xmlns:a16="http://schemas.microsoft.com/office/drawing/2014/main" id="{00000000-0008-0000-0800-00002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6</xdr:col>
          <xdr:colOff>213360</xdr:colOff>
          <xdr:row>36</xdr:row>
          <xdr:rowOff>152400</xdr:rowOff>
        </xdr:to>
        <xdr:sp macro="" textlink="">
          <xdr:nvSpPr>
            <xdr:cNvPr id="28712" name="Group Box 40" hidden="1">
              <a:extLst>
                <a:ext uri="{63B3BB69-23CF-44E3-9099-C40C66FF867C}">
                  <a14:compatExt spid="_x0000_s28712"/>
                </a:ext>
                <a:ext uri="{FF2B5EF4-FFF2-40B4-BE49-F238E27FC236}">
                  <a16:creationId xmlns:a16="http://schemas.microsoft.com/office/drawing/2014/main" id="{00000000-0008-0000-0800-00002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8</xdr:row>
          <xdr:rowOff>38100</xdr:rowOff>
        </xdr:from>
        <xdr:to>
          <xdr:col>10</xdr:col>
          <xdr:colOff>38100</xdr:colOff>
          <xdr:row>9</xdr:row>
          <xdr:rowOff>99060</xdr:rowOff>
        </xdr:to>
        <xdr:sp macro="" textlink="">
          <xdr:nvSpPr>
            <xdr:cNvPr id="28713" name="Option Button 41" hidden="1">
              <a:extLst>
                <a:ext uri="{63B3BB69-23CF-44E3-9099-C40C66FF867C}">
                  <a14:compatExt spid="_x0000_s28713"/>
                </a:ext>
                <a:ext uri="{FF2B5EF4-FFF2-40B4-BE49-F238E27FC236}">
                  <a16:creationId xmlns:a16="http://schemas.microsoft.com/office/drawing/2014/main" id="{00000000-0008-0000-0800-00002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8</xdr:row>
          <xdr:rowOff>38100</xdr:rowOff>
        </xdr:from>
        <xdr:to>
          <xdr:col>11</xdr:col>
          <xdr:colOff>38100</xdr:colOff>
          <xdr:row>9</xdr:row>
          <xdr:rowOff>99060</xdr:rowOff>
        </xdr:to>
        <xdr:sp macro="" textlink="">
          <xdr:nvSpPr>
            <xdr:cNvPr id="28714" name="Option Button 42" hidden="1">
              <a:extLst>
                <a:ext uri="{63B3BB69-23CF-44E3-9099-C40C66FF867C}">
                  <a14:compatExt spid="_x0000_s28714"/>
                </a:ext>
                <a:ext uri="{FF2B5EF4-FFF2-40B4-BE49-F238E27FC236}">
                  <a16:creationId xmlns:a16="http://schemas.microsoft.com/office/drawing/2014/main" id="{00000000-0008-0000-0800-00002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8</xdr:row>
          <xdr:rowOff>38100</xdr:rowOff>
        </xdr:from>
        <xdr:to>
          <xdr:col>12</xdr:col>
          <xdr:colOff>38100</xdr:colOff>
          <xdr:row>9</xdr:row>
          <xdr:rowOff>99060</xdr:rowOff>
        </xdr:to>
        <xdr:sp macro="" textlink="">
          <xdr:nvSpPr>
            <xdr:cNvPr id="28715" name="Option Button 43" hidden="1">
              <a:extLst>
                <a:ext uri="{63B3BB69-23CF-44E3-9099-C40C66FF867C}">
                  <a14:compatExt spid="_x0000_s28715"/>
                </a:ext>
                <a:ext uri="{FF2B5EF4-FFF2-40B4-BE49-F238E27FC236}">
                  <a16:creationId xmlns:a16="http://schemas.microsoft.com/office/drawing/2014/main" id="{00000000-0008-0000-0800-00002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12</xdr:col>
          <xdr:colOff>213360</xdr:colOff>
          <xdr:row>10</xdr:row>
          <xdr:rowOff>0</xdr:rowOff>
        </xdr:to>
        <xdr:sp macro="" textlink="">
          <xdr:nvSpPr>
            <xdr:cNvPr id="28716" name="Group Box 44" hidden="1">
              <a:extLst>
                <a:ext uri="{63B3BB69-23CF-44E3-9099-C40C66FF867C}">
                  <a14:compatExt spid="_x0000_s28716"/>
                </a:ext>
                <a:ext uri="{FF2B5EF4-FFF2-40B4-BE49-F238E27FC236}">
                  <a16:creationId xmlns:a16="http://schemas.microsoft.com/office/drawing/2014/main" id="{00000000-0008-0000-0800-00002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38100</xdr:rowOff>
        </xdr:from>
        <xdr:to>
          <xdr:col>10</xdr:col>
          <xdr:colOff>38100</xdr:colOff>
          <xdr:row>12</xdr:row>
          <xdr:rowOff>83820</xdr:rowOff>
        </xdr:to>
        <xdr:sp macro="" textlink="">
          <xdr:nvSpPr>
            <xdr:cNvPr id="28717" name="Option Button 45" hidden="1">
              <a:extLst>
                <a:ext uri="{63B3BB69-23CF-44E3-9099-C40C66FF867C}">
                  <a14:compatExt spid="_x0000_s28717"/>
                </a:ext>
                <a:ext uri="{FF2B5EF4-FFF2-40B4-BE49-F238E27FC236}">
                  <a16:creationId xmlns:a16="http://schemas.microsoft.com/office/drawing/2014/main" id="{00000000-0008-0000-0800-00002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11</xdr:row>
          <xdr:rowOff>38100</xdr:rowOff>
        </xdr:from>
        <xdr:to>
          <xdr:col>11</xdr:col>
          <xdr:colOff>38100</xdr:colOff>
          <xdr:row>12</xdr:row>
          <xdr:rowOff>83820</xdr:rowOff>
        </xdr:to>
        <xdr:sp macro="" textlink="">
          <xdr:nvSpPr>
            <xdr:cNvPr id="28718" name="Option Button 46" hidden="1">
              <a:extLst>
                <a:ext uri="{63B3BB69-23CF-44E3-9099-C40C66FF867C}">
                  <a14:compatExt spid="_x0000_s28718"/>
                </a:ext>
                <a:ext uri="{FF2B5EF4-FFF2-40B4-BE49-F238E27FC236}">
                  <a16:creationId xmlns:a16="http://schemas.microsoft.com/office/drawing/2014/main" id="{00000000-0008-0000-0800-00002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11</xdr:row>
          <xdr:rowOff>38100</xdr:rowOff>
        </xdr:from>
        <xdr:to>
          <xdr:col>12</xdr:col>
          <xdr:colOff>38100</xdr:colOff>
          <xdr:row>12</xdr:row>
          <xdr:rowOff>83820</xdr:rowOff>
        </xdr:to>
        <xdr:sp macro="" textlink="">
          <xdr:nvSpPr>
            <xdr:cNvPr id="28719" name="Option Button 47" hidden="1">
              <a:extLst>
                <a:ext uri="{63B3BB69-23CF-44E3-9099-C40C66FF867C}">
                  <a14:compatExt spid="_x0000_s28719"/>
                </a:ext>
                <a:ext uri="{FF2B5EF4-FFF2-40B4-BE49-F238E27FC236}">
                  <a16:creationId xmlns:a16="http://schemas.microsoft.com/office/drawing/2014/main" id="{00000000-0008-0000-0800-00002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12</xdr:col>
          <xdr:colOff>213360</xdr:colOff>
          <xdr:row>12</xdr:row>
          <xdr:rowOff>152400</xdr:rowOff>
        </xdr:to>
        <xdr:sp macro="" textlink="">
          <xdr:nvSpPr>
            <xdr:cNvPr id="28720" name="Group Box 48" hidden="1">
              <a:extLst>
                <a:ext uri="{63B3BB69-23CF-44E3-9099-C40C66FF867C}">
                  <a14:compatExt spid="_x0000_s28720"/>
                </a:ext>
                <a:ext uri="{FF2B5EF4-FFF2-40B4-BE49-F238E27FC236}">
                  <a16:creationId xmlns:a16="http://schemas.microsoft.com/office/drawing/2014/main" id="{00000000-0008-0000-0800-00003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14</xdr:row>
          <xdr:rowOff>38100</xdr:rowOff>
        </xdr:from>
        <xdr:to>
          <xdr:col>10</xdr:col>
          <xdr:colOff>38100</xdr:colOff>
          <xdr:row>15</xdr:row>
          <xdr:rowOff>83820</xdr:rowOff>
        </xdr:to>
        <xdr:sp macro="" textlink="">
          <xdr:nvSpPr>
            <xdr:cNvPr id="28721" name="Option Button 49" hidden="1">
              <a:extLst>
                <a:ext uri="{63B3BB69-23CF-44E3-9099-C40C66FF867C}">
                  <a14:compatExt spid="_x0000_s28721"/>
                </a:ext>
                <a:ext uri="{FF2B5EF4-FFF2-40B4-BE49-F238E27FC236}">
                  <a16:creationId xmlns:a16="http://schemas.microsoft.com/office/drawing/2014/main" id="{00000000-0008-0000-0800-00003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14</xdr:row>
          <xdr:rowOff>38100</xdr:rowOff>
        </xdr:from>
        <xdr:to>
          <xdr:col>11</xdr:col>
          <xdr:colOff>38100</xdr:colOff>
          <xdr:row>15</xdr:row>
          <xdr:rowOff>83820</xdr:rowOff>
        </xdr:to>
        <xdr:sp macro="" textlink="">
          <xdr:nvSpPr>
            <xdr:cNvPr id="28722" name="Option Button 50" hidden="1">
              <a:extLst>
                <a:ext uri="{63B3BB69-23CF-44E3-9099-C40C66FF867C}">
                  <a14:compatExt spid="_x0000_s28722"/>
                </a:ext>
                <a:ext uri="{FF2B5EF4-FFF2-40B4-BE49-F238E27FC236}">
                  <a16:creationId xmlns:a16="http://schemas.microsoft.com/office/drawing/2014/main" id="{00000000-0008-0000-0800-00003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14</xdr:row>
          <xdr:rowOff>38100</xdr:rowOff>
        </xdr:from>
        <xdr:to>
          <xdr:col>12</xdr:col>
          <xdr:colOff>38100</xdr:colOff>
          <xdr:row>15</xdr:row>
          <xdr:rowOff>83820</xdr:rowOff>
        </xdr:to>
        <xdr:sp macro="" textlink="">
          <xdr:nvSpPr>
            <xdr:cNvPr id="28723" name="Option Button 51" hidden="1">
              <a:extLst>
                <a:ext uri="{63B3BB69-23CF-44E3-9099-C40C66FF867C}">
                  <a14:compatExt spid="_x0000_s28723"/>
                </a:ext>
                <a:ext uri="{FF2B5EF4-FFF2-40B4-BE49-F238E27FC236}">
                  <a16:creationId xmlns:a16="http://schemas.microsoft.com/office/drawing/2014/main" id="{00000000-0008-0000-0800-00003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12</xdr:col>
          <xdr:colOff>213360</xdr:colOff>
          <xdr:row>15</xdr:row>
          <xdr:rowOff>152400</xdr:rowOff>
        </xdr:to>
        <xdr:sp macro="" textlink="">
          <xdr:nvSpPr>
            <xdr:cNvPr id="28724" name="Group Box 52" hidden="1">
              <a:extLst>
                <a:ext uri="{63B3BB69-23CF-44E3-9099-C40C66FF867C}">
                  <a14:compatExt spid="_x0000_s28724"/>
                </a:ext>
                <a:ext uri="{FF2B5EF4-FFF2-40B4-BE49-F238E27FC236}">
                  <a16:creationId xmlns:a16="http://schemas.microsoft.com/office/drawing/2014/main" id="{00000000-0008-0000-0800-00003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38100</xdr:rowOff>
        </xdr:from>
        <xdr:to>
          <xdr:col>10</xdr:col>
          <xdr:colOff>38100</xdr:colOff>
          <xdr:row>18</xdr:row>
          <xdr:rowOff>83820</xdr:rowOff>
        </xdr:to>
        <xdr:sp macro="" textlink="">
          <xdr:nvSpPr>
            <xdr:cNvPr id="28725" name="Option Button 53" hidden="1">
              <a:extLst>
                <a:ext uri="{63B3BB69-23CF-44E3-9099-C40C66FF867C}">
                  <a14:compatExt spid="_x0000_s28725"/>
                </a:ext>
                <a:ext uri="{FF2B5EF4-FFF2-40B4-BE49-F238E27FC236}">
                  <a16:creationId xmlns:a16="http://schemas.microsoft.com/office/drawing/2014/main" id="{00000000-0008-0000-0800-00003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17</xdr:row>
          <xdr:rowOff>38100</xdr:rowOff>
        </xdr:from>
        <xdr:to>
          <xdr:col>11</xdr:col>
          <xdr:colOff>38100</xdr:colOff>
          <xdr:row>18</xdr:row>
          <xdr:rowOff>83820</xdr:rowOff>
        </xdr:to>
        <xdr:sp macro="" textlink="">
          <xdr:nvSpPr>
            <xdr:cNvPr id="28726" name="Option Button 54" hidden="1">
              <a:extLst>
                <a:ext uri="{63B3BB69-23CF-44E3-9099-C40C66FF867C}">
                  <a14:compatExt spid="_x0000_s28726"/>
                </a:ext>
                <a:ext uri="{FF2B5EF4-FFF2-40B4-BE49-F238E27FC236}">
                  <a16:creationId xmlns:a16="http://schemas.microsoft.com/office/drawing/2014/main" id="{00000000-0008-0000-0800-00003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17</xdr:row>
          <xdr:rowOff>38100</xdr:rowOff>
        </xdr:from>
        <xdr:to>
          <xdr:col>12</xdr:col>
          <xdr:colOff>38100</xdr:colOff>
          <xdr:row>18</xdr:row>
          <xdr:rowOff>83820</xdr:rowOff>
        </xdr:to>
        <xdr:sp macro="" textlink="">
          <xdr:nvSpPr>
            <xdr:cNvPr id="28727" name="Option Button 55" hidden="1">
              <a:extLst>
                <a:ext uri="{63B3BB69-23CF-44E3-9099-C40C66FF867C}">
                  <a14:compatExt spid="_x0000_s28727"/>
                </a:ext>
                <a:ext uri="{FF2B5EF4-FFF2-40B4-BE49-F238E27FC236}">
                  <a16:creationId xmlns:a16="http://schemas.microsoft.com/office/drawing/2014/main" id="{00000000-0008-0000-0800-00003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12</xdr:col>
          <xdr:colOff>213360</xdr:colOff>
          <xdr:row>18</xdr:row>
          <xdr:rowOff>152400</xdr:rowOff>
        </xdr:to>
        <xdr:sp macro="" textlink="">
          <xdr:nvSpPr>
            <xdr:cNvPr id="28728" name="Group Box 56" hidden="1">
              <a:extLst>
                <a:ext uri="{63B3BB69-23CF-44E3-9099-C40C66FF867C}">
                  <a14:compatExt spid="_x0000_s28728"/>
                </a:ext>
                <a:ext uri="{FF2B5EF4-FFF2-40B4-BE49-F238E27FC236}">
                  <a16:creationId xmlns:a16="http://schemas.microsoft.com/office/drawing/2014/main" id="{00000000-0008-0000-0800-00003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20</xdr:row>
          <xdr:rowOff>38100</xdr:rowOff>
        </xdr:from>
        <xdr:to>
          <xdr:col>10</xdr:col>
          <xdr:colOff>38100</xdr:colOff>
          <xdr:row>21</xdr:row>
          <xdr:rowOff>83820</xdr:rowOff>
        </xdr:to>
        <xdr:sp macro="" textlink="">
          <xdr:nvSpPr>
            <xdr:cNvPr id="28729" name="Option Button 57" hidden="1">
              <a:extLst>
                <a:ext uri="{63B3BB69-23CF-44E3-9099-C40C66FF867C}">
                  <a14:compatExt spid="_x0000_s28729"/>
                </a:ext>
                <a:ext uri="{FF2B5EF4-FFF2-40B4-BE49-F238E27FC236}">
                  <a16:creationId xmlns:a16="http://schemas.microsoft.com/office/drawing/2014/main" id="{00000000-0008-0000-0800-00003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20</xdr:row>
          <xdr:rowOff>38100</xdr:rowOff>
        </xdr:from>
        <xdr:to>
          <xdr:col>11</xdr:col>
          <xdr:colOff>38100</xdr:colOff>
          <xdr:row>21</xdr:row>
          <xdr:rowOff>83820</xdr:rowOff>
        </xdr:to>
        <xdr:sp macro="" textlink="">
          <xdr:nvSpPr>
            <xdr:cNvPr id="28730" name="Option Button 58" hidden="1">
              <a:extLst>
                <a:ext uri="{63B3BB69-23CF-44E3-9099-C40C66FF867C}">
                  <a14:compatExt spid="_x0000_s28730"/>
                </a:ext>
                <a:ext uri="{FF2B5EF4-FFF2-40B4-BE49-F238E27FC236}">
                  <a16:creationId xmlns:a16="http://schemas.microsoft.com/office/drawing/2014/main" id="{00000000-0008-0000-0800-00003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20</xdr:row>
          <xdr:rowOff>38100</xdr:rowOff>
        </xdr:from>
        <xdr:to>
          <xdr:col>12</xdr:col>
          <xdr:colOff>38100</xdr:colOff>
          <xdr:row>21</xdr:row>
          <xdr:rowOff>83820</xdr:rowOff>
        </xdr:to>
        <xdr:sp macro="" textlink="">
          <xdr:nvSpPr>
            <xdr:cNvPr id="28731" name="Option Button 59" hidden="1">
              <a:extLst>
                <a:ext uri="{63B3BB69-23CF-44E3-9099-C40C66FF867C}">
                  <a14:compatExt spid="_x0000_s28731"/>
                </a:ext>
                <a:ext uri="{FF2B5EF4-FFF2-40B4-BE49-F238E27FC236}">
                  <a16:creationId xmlns:a16="http://schemas.microsoft.com/office/drawing/2014/main" id="{00000000-0008-0000-0800-00003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213360</xdr:colOff>
          <xdr:row>21</xdr:row>
          <xdr:rowOff>152400</xdr:rowOff>
        </xdr:to>
        <xdr:sp macro="" textlink="">
          <xdr:nvSpPr>
            <xdr:cNvPr id="28732" name="Group Box 60" hidden="1">
              <a:extLst>
                <a:ext uri="{63B3BB69-23CF-44E3-9099-C40C66FF867C}">
                  <a14:compatExt spid="_x0000_s28732"/>
                </a:ext>
                <a:ext uri="{FF2B5EF4-FFF2-40B4-BE49-F238E27FC236}">
                  <a16:creationId xmlns:a16="http://schemas.microsoft.com/office/drawing/2014/main" id="{00000000-0008-0000-0800-00003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23</xdr:row>
          <xdr:rowOff>38100</xdr:rowOff>
        </xdr:from>
        <xdr:to>
          <xdr:col>10</xdr:col>
          <xdr:colOff>38100</xdr:colOff>
          <xdr:row>24</xdr:row>
          <xdr:rowOff>83820</xdr:rowOff>
        </xdr:to>
        <xdr:sp macro="" textlink="">
          <xdr:nvSpPr>
            <xdr:cNvPr id="28733" name="Option Button 61" hidden="1">
              <a:extLst>
                <a:ext uri="{63B3BB69-23CF-44E3-9099-C40C66FF867C}">
                  <a14:compatExt spid="_x0000_s28733"/>
                </a:ext>
                <a:ext uri="{FF2B5EF4-FFF2-40B4-BE49-F238E27FC236}">
                  <a16:creationId xmlns:a16="http://schemas.microsoft.com/office/drawing/2014/main" id="{00000000-0008-0000-0800-00003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38100</xdr:rowOff>
        </xdr:from>
        <xdr:to>
          <xdr:col>11</xdr:col>
          <xdr:colOff>38100</xdr:colOff>
          <xdr:row>24</xdr:row>
          <xdr:rowOff>83820</xdr:rowOff>
        </xdr:to>
        <xdr:sp macro="" textlink="">
          <xdr:nvSpPr>
            <xdr:cNvPr id="28734" name="Option Button 62" hidden="1">
              <a:extLst>
                <a:ext uri="{63B3BB69-23CF-44E3-9099-C40C66FF867C}">
                  <a14:compatExt spid="_x0000_s28734"/>
                </a:ext>
                <a:ext uri="{FF2B5EF4-FFF2-40B4-BE49-F238E27FC236}">
                  <a16:creationId xmlns:a16="http://schemas.microsoft.com/office/drawing/2014/main" id="{00000000-0008-0000-0800-00003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23</xdr:row>
          <xdr:rowOff>38100</xdr:rowOff>
        </xdr:from>
        <xdr:to>
          <xdr:col>12</xdr:col>
          <xdr:colOff>38100</xdr:colOff>
          <xdr:row>24</xdr:row>
          <xdr:rowOff>83820</xdr:rowOff>
        </xdr:to>
        <xdr:sp macro="" textlink="">
          <xdr:nvSpPr>
            <xdr:cNvPr id="28735" name="Option Button 63" hidden="1">
              <a:extLst>
                <a:ext uri="{63B3BB69-23CF-44E3-9099-C40C66FF867C}">
                  <a14:compatExt spid="_x0000_s28735"/>
                </a:ext>
                <a:ext uri="{FF2B5EF4-FFF2-40B4-BE49-F238E27FC236}">
                  <a16:creationId xmlns:a16="http://schemas.microsoft.com/office/drawing/2014/main" id="{00000000-0008-0000-0800-00003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213360</xdr:colOff>
          <xdr:row>24</xdr:row>
          <xdr:rowOff>152400</xdr:rowOff>
        </xdr:to>
        <xdr:sp macro="" textlink="">
          <xdr:nvSpPr>
            <xdr:cNvPr id="28736" name="Group Box 64" hidden="1">
              <a:extLst>
                <a:ext uri="{63B3BB69-23CF-44E3-9099-C40C66FF867C}">
                  <a14:compatExt spid="_x0000_s28736"/>
                </a:ext>
                <a:ext uri="{FF2B5EF4-FFF2-40B4-BE49-F238E27FC236}">
                  <a16:creationId xmlns:a16="http://schemas.microsoft.com/office/drawing/2014/main" id="{00000000-0008-0000-0800-00004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38100</xdr:rowOff>
        </xdr:from>
        <xdr:to>
          <xdr:col>10</xdr:col>
          <xdr:colOff>38100</xdr:colOff>
          <xdr:row>27</xdr:row>
          <xdr:rowOff>83820</xdr:rowOff>
        </xdr:to>
        <xdr:sp macro="" textlink="">
          <xdr:nvSpPr>
            <xdr:cNvPr id="28737" name="Option Button 65" hidden="1">
              <a:extLst>
                <a:ext uri="{63B3BB69-23CF-44E3-9099-C40C66FF867C}">
                  <a14:compatExt spid="_x0000_s28737"/>
                </a:ext>
                <a:ext uri="{FF2B5EF4-FFF2-40B4-BE49-F238E27FC236}">
                  <a16:creationId xmlns:a16="http://schemas.microsoft.com/office/drawing/2014/main" id="{00000000-0008-0000-0800-00004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26</xdr:row>
          <xdr:rowOff>38100</xdr:rowOff>
        </xdr:from>
        <xdr:to>
          <xdr:col>11</xdr:col>
          <xdr:colOff>38100</xdr:colOff>
          <xdr:row>27</xdr:row>
          <xdr:rowOff>83820</xdr:rowOff>
        </xdr:to>
        <xdr:sp macro="" textlink="">
          <xdr:nvSpPr>
            <xdr:cNvPr id="28738" name="Option Button 66" hidden="1">
              <a:extLst>
                <a:ext uri="{63B3BB69-23CF-44E3-9099-C40C66FF867C}">
                  <a14:compatExt spid="_x0000_s28738"/>
                </a:ext>
                <a:ext uri="{FF2B5EF4-FFF2-40B4-BE49-F238E27FC236}">
                  <a16:creationId xmlns:a16="http://schemas.microsoft.com/office/drawing/2014/main" id="{00000000-0008-0000-0800-00004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38100</xdr:rowOff>
        </xdr:from>
        <xdr:to>
          <xdr:col>12</xdr:col>
          <xdr:colOff>38100</xdr:colOff>
          <xdr:row>27</xdr:row>
          <xdr:rowOff>83820</xdr:rowOff>
        </xdr:to>
        <xdr:sp macro="" textlink="">
          <xdr:nvSpPr>
            <xdr:cNvPr id="28739" name="Option Button 67" hidden="1">
              <a:extLst>
                <a:ext uri="{63B3BB69-23CF-44E3-9099-C40C66FF867C}">
                  <a14:compatExt spid="_x0000_s28739"/>
                </a:ext>
                <a:ext uri="{FF2B5EF4-FFF2-40B4-BE49-F238E27FC236}">
                  <a16:creationId xmlns:a16="http://schemas.microsoft.com/office/drawing/2014/main" id="{00000000-0008-0000-0800-00004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12</xdr:col>
          <xdr:colOff>213360</xdr:colOff>
          <xdr:row>27</xdr:row>
          <xdr:rowOff>152400</xdr:rowOff>
        </xdr:to>
        <xdr:sp macro="" textlink="">
          <xdr:nvSpPr>
            <xdr:cNvPr id="28740" name="Group Box 68" hidden="1">
              <a:extLst>
                <a:ext uri="{63B3BB69-23CF-44E3-9099-C40C66FF867C}">
                  <a14:compatExt spid="_x0000_s28740"/>
                </a:ext>
                <a:ext uri="{FF2B5EF4-FFF2-40B4-BE49-F238E27FC236}">
                  <a16:creationId xmlns:a16="http://schemas.microsoft.com/office/drawing/2014/main" id="{00000000-0008-0000-0800-00004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29</xdr:row>
          <xdr:rowOff>38100</xdr:rowOff>
        </xdr:from>
        <xdr:to>
          <xdr:col>10</xdr:col>
          <xdr:colOff>38100</xdr:colOff>
          <xdr:row>30</xdr:row>
          <xdr:rowOff>83820</xdr:rowOff>
        </xdr:to>
        <xdr:sp macro="" textlink="">
          <xdr:nvSpPr>
            <xdr:cNvPr id="28741" name="Option Button 69" hidden="1">
              <a:extLst>
                <a:ext uri="{63B3BB69-23CF-44E3-9099-C40C66FF867C}">
                  <a14:compatExt spid="_x0000_s28741"/>
                </a:ext>
                <a:ext uri="{FF2B5EF4-FFF2-40B4-BE49-F238E27FC236}">
                  <a16:creationId xmlns:a16="http://schemas.microsoft.com/office/drawing/2014/main" id="{00000000-0008-0000-0800-00004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38100</xdr:rowOff>
        </xdr:from>
        <xdr:to>
          <xdr:col>11</xdr:col>
          <xdr:colOff>38100</xdr:colOff>
          <xdr:row>30</xdr:row>
          <xdr:rowOff>83820</xdr:rowOff>
        </xdr:to>
        <xdr:sp macro="" textlink="">
          <xdr:nvSpPr>
            <xdr:cNvPr id="28742" name="Option Button 70" hidden="1">
              <a:extLst>
                <a:ext uri="{63B3BB69-23CF-44E3-9099-C40C66FF867C}">
                  <a14:compatExt spid="_x0000_s28742"/>
                </a:ext>
                <a:ext uri="{FF2B5EF4-FFF2-40B4-BE49-F238E27FC236}">
                  <a16:creationId xmlns:a16="http://schemas.microsoft.com/office/drawing/2014/main" id="{00000000-0008-0000-0800-00004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29</xdr:row>
          <xdr:rowOff>38100</xdr:rowOff>
        </xdr:from>
        <xdr:to>
          <xdr:col>12</xdr:col>
          <xdr:colOff>38100</xdr:colOff>
          <xdr:row>30</xdr:row>
          <xdr:rowOff>83820</xdr:rowOff>
        </xdr:to>
        <xdr:sp macro="" textlink="">
          <xdr:nvSpPr>
            <xdr:cNvPr id="28743" name="Option Button 71" hidden="1">
              <a:extLst>
                <a:ext uri="{63B3BB69-23CF-44E3-9099-C40C66FF867C}">
                  <a14:compatExt spid="_x0000_s28743"/>
                </a:ext>
                <a:ext uri="{FF2B5EF4-FFF2-40B4-BE49-F238E27FC236}">
                  <a16:creationId xmlns:a16="http://schemas.microsoft.com/office/drawing/2014/main" id="{00000000-0008-0000-0800-00004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12</xdr:col>
          <xdr:colOff>213360</xdr:colOff>
          <xdr:row>30</xdr:row>
          <xdr:rowOff>152400</xdr:rowOff>
        </xdr:to>
        <xdr:sp macro="" textlink="">
          <xdr:nvSpPr>
            <xdr:cNvPr id="28744" name="Group Box 72" hidden="1">
              <a:extLst>
                <a:ext uri="{63B3BB69-23CF-44E3-9099-C40C66FF867C}">
                  <a14:compatExt spid="_x0000_s28744"/>
                </a:ext>
                <a:ext uri="{FF2B5EF4-FFF2-40B4-BE49-F238E27FC236}">
                  <a16:creationId xmlns:a16="http://schemas.microsoft.com/office/drawing/2014/main" id="{00000000-0008-0000-0800-00004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32</xdr:row>
          <xdr:rowOff>38100</xdr:rowOff>
        </xdr:from>
        <xdr:to>
          <xdr:col>10</xdr:col>
          <xdr:colOff>38100</xdr:colOff>
          <xdr:row>33</xdr:row>
          <xdr:rowOff>83820</xdr:rowOff>
        </xdr:to>
        <xdr:sp macro="" textlink="">
          <xdr:nvSpPr>
            <xdr:cNvPr id="28745" name="Option Button 73" hidden="1">
              <a:extLst>
                <a:ext uri="{63B3BB69-23CF-44E3-9099-C40C66FF867C}">
                  <a14:compatExt spid="_x0000_s28745"/>
                </a:ext>
                <a:ext uri="{FF2B5EF4-FFF2-40B4-BE49-F238E27FC236}">
                  <a16:creationId xmlns:a16="http://schemas.microsoft.com/office/drawing/2014/main" id="{00000000-0008-0000-0800-00004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32</xdr:row>
          <xdr:rowOff>38100</xdr:rowOff>
        </xdr:from>
        <xdr:to>
          <xdr:col>11</xdr:col>
          <xdr:colOff>38100</xdr:colOff>
          <xdr:row>33</xdr:row>
          <xdr:rowOff>83820</xdr:rowOff>
        </xdr:to>
        <xdr:sp macro="" textlink="">
          <xdr:nvSpPr>
            <xdr:cNvPr id="28746" name="Option Button 74" hidden="1">
              <a:extLst>
                <a:ext uri="{63B3BB69-23CF-44E3-9099-C40C66FF867C}">
                  <a14:compatExt spid="_x0000_s28746"/>
                </a:ext>
                <a:ext uri="{FF2B5EF4-FFF2-40B4-BE49-F238E27FC236}">
                  <a16:creationId xmlns:a16="http://schemas.microsoft.com/office/drawing/2014/main" id="{00000000-0008-0000-0800-00004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32</xdr:row>
          <xdr:rowOff>38100</xdr:rowOff>
        </xdr:from>
        <xdr:to>
          <xdr:col>12</xdr:col>
          <xdr:colOff>38100</xdr:colOff>
          <xdr:row>33</xdr:row>
          <xdr:rowOff>83820</xdr:rowOff>
        </xdr:to>
        <xdr:sp macro="" textlink="">
          <xdr:nvSpPr>
            <xdr:cNvPr id="28747" name="Option Button 75" hidden="1">
              <a:extLst>
                <a:ext uri="{63B3BB69-23CF-44E3-9099-C40C66FF867C}">
                  <a14:compatExt spid="_x0000_s28747"/>
                </a:ext>
                <a:ext uri="{FF2B5EF4-FFF2-40B4-BE49-F238E27FC236}">
                  <a16:creationId xmlns:a16="http://schemas.microsoft.com/office/drawing/2014/main" id="{00000000-0008-0000-0800-00004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12</xdr:col>
          <xdr:colOff>213360</xdr:colOff>
          <xdr:row>33</xdr:row>
          <xdr:rowOff>152400</xdr:rowOff>
        </xdr:to>
        <xdr:sp macro="" textlink="">
          <xdr:nvSpPr>
            <xdr:cNvPr id="28748" name="Group Box 76" hidden="1">
              <a:extLst>
                <a:ext uri="{63B3BB69-23CF-44E3-9099-C40C66FF867C}">
                  <a14:compatExt spid="_x0000_s28748"/>
                </a:ext>
                <a:ext uri="{FF2B5EF4-FFF2-40B4-BE49-F238E27FC236}">
                  <a16:creationId xmlns:a16="http://schemas.microsoft.com/office/drawing/2014/main" id="{00000000-0008-0000-0800-00004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12</xdr:col>
          <xdr:colOff>213360</xdr:colOff>
          <xdr:row>36</xdr:row>
          <xdr:rowOff>152400</xdr:rowOff>
        </xdr:to>
        <xdr:sp macro="" textlink="">
          <xdr:nvSpPr>
            <xdr:cNvPr id="28752" name="Group Box 80" hidden="1">
              <a:extLst>
                <a:ext uri="{63B3BB69-23CF-44E3-9099-C40C66FF867C}">
                  <a14:compatExt spid="_x0000_s28752"/>
                </a:ext>
                <a:ext uri="{FF2B5EF4-FFF2-40B4-BE49-F238E27FC236}">
                  <a16:creationId xmlns:a16="http://schemas.microsoft.com/office/drawing/2014/main" id="{00000000-0008-0000-0800-00005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8</xdr:row>
          <xdr:rowOff>38100</xdr:rowOff>
        </xdr:from>
        <xdr:to>
          <xdr:col>16</xdr:col>
          <xdr:colOff>38100</xdr:colOff>
          <xdr:row>9</xdr:row>
          <xdr:rowOff>99060</xdr:rowOff>
        </xdr:to>
        <xdr:sp macro="" textlink="">
          <xdr:nvSpPr>
            <xdr:cNvPr id="28753" name="Option Button 81" hidden="1">
              <a:extLst>
                <a:ext uri="{63B3BB69-23CF-44E3-9099-C40C66FF867C}">
                  <a14:compatExt spid="_x0000_s28753"/>
                </a:ext>
                <a:ext uri="{FF2B5EF4-FFF2-40B4-BE49-F238E27FC236}">
                  <a16:creationId xmlns:a16="http://schemas.microsoft.com/office/drawing/2014/main" id="{00000000-0008-0000-0800-00005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38100</xdr:rowOff>
        </xdr:from>
        <xdr:to>
          <xdr:col>17</xdr:col>
          <xdr:colOff>38100</xdr:colOff>
          <xdr:row>9</xdr:row>
          <xdr:rowOff>99060</xdr:rowOff>
        </xdr:to>
        <xdr:sp macro="" textlink="">
          <xdr:nvSpPr>
            <xdr:cNvPr id="28754" name="Option Button 82" hidden="1">
              <a:extLst>
                <a:ext uri="{63B3BB69-23CF-44E3-9099-C40C66FF867C}">
                  <a14:compatExt spid="_x0000_s28754"/>
                </a:ext>
                <a:ext uri="{FF2B5EF4-FFF2-40B4-BE49-F238E27FC236}">
                  <a16:creationId xmlns:a16="http://schemas.microsoft.com/office/drawing/2014/main" id="{00000000-0008-0000-0800-00005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213360</xdr:colOff>
          <xdr:row>10</xdr:row>
          <xdr:rowOff>0</xdr:rowOff>
        </xdr:to>
        <xdr:sp macro="" textlink="">
          <xdr:nvSpPr>
            <xdr:cNvPr id="28756" name="Group Box 84" hidden="1">
              <a:extLst>
                <a:ext uri="{63B3BB69-23CF-44E3-9099-C40C66FF867C}">
                  <a14:compatExt spid="_x0000_s28756"/>
                </a:ext>
                <a:ext uri="{FF2B5EF4-FFF2-40B4-BE49-F238E27FC236}">
                  <a16:creationId xmlns:a16="http://schemas.microsoft.com/office/drawing/2014/main" id="{00000000-0008-0000-0800-00005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11</xdr:row>
          <xdr:rowOff>38100</xdr:rowOff>
        </xdr:from>
        <xdr:to>
          <xdr:col>16</xdr:col>
          <xdr:colOff>38100</xdr:colOff>
          <xdr:row>12</xdr:row>
          <xdr:rowOff>83820</xdr:rowOff>
        </xdr:to>
        <xdr:sp macro="" textlink="">
          <xdr:nvSpPr>
            <xdr:cNvPr id="28757" name="Option Button 85" hidden="1">
              <a:extLst>
                <a:ext uri="{63B3BB69-23CF-44E3-9099-C40C66FF867C}">
                  <a14:compatExt spid="_x0000_s28757"/>
                </a:ext>
                <a:ext uri="{FF2B5EF4-FFF2-40B4-BE49-F238E27FC236}">
                  <a16:creationId xmlns:a16="http://schemas.microsoft.com/office/drawing/2014/main" id="{00000000-0008-0000-0800-00005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11</xdr:row>
          <xdr:rowOff>38100</xdr:rowOff>
        </xdr:from>
        <xdr:to>
          <xdr:col>17</xdr:col>
          <xdr:colOff>38100</xdr:colOff>
          <xdr:row>12</xdr:row>
          <xdr:rowOff>83820</xdr:rowOff>
        </xdr:to>
        <xdr:sp macro="" textlink="">
          <xdr:nvSpPr>
            <xdr:cNvPr id="28758" name="Option Button 86" hidden="1">
              <a:extLst>
                <a:ext uri="{63B3BB69-23CF-44E3-9099-C40C66FF867C}">
                  <a14:compatExt spid="_x0000_s28758"/>
                </a:ext>
                <a:ext uri="{FF2B5EF4-FFF2-40B4-BE49-F238E27FC236}">
                  <a16:creationId xmlns:a16="http://schemas.microsoft.com/office/drawing/2014/main" id="{00000000-0008-0000-0800-00005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11</xdr:row>
          <xdr:rowOff>38100</xdr:rowOff>
        </xdr:from>
        <xdr:to>
          <xdr:col>18</xdr:col>
          <xdr:colOff>38100</xdr:colOff>
          <xdr:row>12</xdr:row>
          <xdr:rowOff>83820</xdr:rowOff>
        </xdr:to>
        <xdr:sp macro="" textlink="">
          <xdr:nvSpPr>
            <xdr:cNvPr id="28759" name="Option Button 87" hidden="1">
              <a:extLst>
                <a:ext uri="{63B3BB69-23CF-44E3-9099-C40C66FF867C}">
                  <a14:compatExt spid="_x0000_s28759"/>
                </a:ext>
                <a:ext uri="{FF2B5EF4-FFF2-40B4-BE49-F238E27FC236}">
                  <a16:creationId xmlns:a16="http://schemas.microsoft.com/office/drawing/2014/main" id="{00000000-0008-0000-0800-00005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18</xdr:col>
          <xdr:colOff>213360</xdr:colOff>
          <xdr:row>12</xdr:row>
          <xdr:rowOff>152400</xdr:rowOff>
        </xdr:to>
        <xdr:sp macro="" textlink="">
          <xdr:nvSpPr>
            <xdr:cNvPr id="28760" name="Group Box 88" hidden="1">
              <a:extLst>
                <a:ext uri="{63B3BB69-23CF-44E3-9099-C40C66FF867C}">
                  <a14:compatExt spid="_x0000_s28760"/>
                </a:ext>
                <a:ext uri="{FF2B5EF4-FFF2-40B4-BE49-F238E27FC236}">
                  <a16:creationId xmlns:a16="http://schemas.microsoft.com/office/drawing/2014/main" id="{00000000-0008-0000-0800-00005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14</xdr:row>
          <xdr:rowOff>38100</xdr:rowOff>
        </xdr:from>
        <xdr:to>
          <xdr:col>16</xdr:col>
          <xdr:colOff>38100</xdr:colOff>
          <xdr:row>15</xdr:row>
          <xdr:rowOff>83820</xdr:rowOff>
        </xdr:to>
        <xdr:sp macro="" textlink="">
          <xdr:nvSpPr>
            <xdr:cNvPr id="28761" name="Option Button 89" hidden="1">
              <a:extLst>
                <a:ext uri="{63B3BB69-23CF-44E3-9099-C40C66FF867C}">
                  <a14:compatExt spid="_x0000_s28761"/>
                </a:ext>
                <a:ext uri="{FF2B5EF4-FFF2-40B4-BE49-F238E27FC236}">
                  <a16:creationId xmlns:a16="http://schemas.microsoft.com/office/drawing/2014/main" id="{00000000-0008-0000-0800-00005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14</xdr:row>
          <xdr:rowOff>38100</xdr:rowOff>
        </xdr:from>
        <xdr:to>
          <xdr:col>17</xdr:col>
          <xdr:colOff>38100</xdr:colOff>
          <xdr:row>15</xdr:row>
          <xdr:rowOff>83820</xdr:rowOff>
        </xdr:to>
        <xdr:sp macro="" textlink="">
          <xdr:nvSpPr>
            <xdr:cNvPr id="28762" name="Option Button 90" hidden="1">
              <a:extLst>
                <a:ext uri="{63B3BB69-23CF-44E3-9099-C40C66FF867C}">
                  <a14:compatExt spid="_x0000_s28762"/>
                </a:ext>
                <a:ext uri="{FF2B5EF4-FFF2-40B4-BE49-F238E27FC236}">
                  <a16:creationId xmlns:a16="http://schemas.microsoft.com/office/drawing/2014/main" id="{00000000-0008-0000-0800-00005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14</xdr:row>
          <xdr:rowOff>38100</xdr:rowOff>
        </xdr:from>
        <xdr:to>
          <xdr:col>18</xdr:col>
          <xdr:colOff>38100</xdr:colOff>
          <xdr:row>15</xdr:row>
          <xdr:rowOff>83820</xdr:rowOff>
        </xdr:to>
        <xdr:sp macro="" textlink="">
          <xdr:nvSpPr>
            <xdr:cNvPr id="28763" name="Option Button 91" hidden="1">
              <a:extLst>
                <a:ext uri="{63B3BB69-23CF-44E3-9099-C40C66FF867C}">
                  <a14:compatExt spid="_x0000_s28763"/>
                </a:ext>
                <a:ext uri="{FF2B5EF4-FFF2-40B4-BE49-F238E27FC236}">
                  <a16:creationId xmlns:a16="http://schemas.microsoft.com/office/drawing/2014/main" id="{00000000-0008-0000-0800-00005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18</xdr:col>
          <xdr:colOff>213360</xdr:colOff>
          <xdr:row>15</xdr:row>
          <xdr:rowOff>152400</xdr:rowOff>
        </xdr:to>
        <xdr:sp macro="" textlink="">
          <xdr:nvSpPr>
            <xdr:cNvPr id="28764" name="Group Box 92" hidden="1">
              <a:extLst>
                <a:ext uri="{63B3BB69-23CF-44E3-9099-C40C66FF867C}">
                  <a14:compatExt spid="_x0000_s28764"/>
                </a:ext>
                <a:ext uri="{FF2B5EF4-FFF2-40B4-BE49-F238E27FC236}">
                  <a16:creationId xmlns:a16="http://schemas.microsoft.com/office/drawing/2014/main" id="{00000000-0008-0000-0800-00005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17</xdr:row>
          <xdr:rowOff>38100</xdr:rowOff>
        </xdr:from>
        <xdr:to>
          <xdr:col>16</xdr:col>
          <xdr:colOff>38100</xdr:colOff>
          <xdr:row>18</xdr:row>
          <xdr:rowOff>83820</xdr:rowOff>
        </xdr:to>
        <xdr:sp macro="" textlink="">
          <xdr:nvSpPr>
            <xdr:cNvPr id="28765" name="Option Button 93" hidden="1">
              <a:extLst>
                <a:ext uri="{63B3BB69-23CF-44E3-9099-C40C66FF867C}">
                  <a14:compatExt spid="_x0000_s28765"/>
                </a:ext>
                <a:ext uri="{FF2B5EF4-FFF2-40B4-BE49-F238E27FC236}">
                  <a16:creationId xmlns:a16="http://schemas.microsoft.com/office/drawing/2014/main" id="{00000000-0008-0000-0800-00005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17</xdr:row>
          <xdr:rowOff>38100</xdr:rowOff>
        </xdr:from>
        <xdr:to>
          <xdr:col>17</xdr:col>
          <xdr:colOff>38100</xdr:colOff>
          <xdr:row>18</xdr:row>
          <xdr:rowOff>83820</xdr:rowOff>
        </xdr:to>
        <xdr:sp macro="" textlink="">
          <xdr:nvSpPr>
            <xdr:cNvPr id="28766" name="Option Button 94" hidden="1">
              <a:extLst>
                <a:ext uri="{63B3BB69-23CF-44E3-9099-C40C66FF867C}">
                  <a14:compatExt spid="_x0000_s28766"/>
                </a:ext>
                <a:ext uri="{FF2B5EF4-FFF2-40B4-BE49-F238E27FC236}">
                  <a16:creationId xmlns:a16="http://schemas.microsoft.com/office/drawing/2014/main" id="{00000000-0008-0000-0800-00005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17</xdr:row>
          <xdr:rowOff>38100</xdr:rowOff>
        </xdr:from>
        <xdr:to>
          <xdr:col>18</xdr:col>
          <xdr:colOff>38100</xdr:colOff>
          <xdr:row>18</xdr:row>
          <xdr:rowOff>83820</xdr:rowOff>
        </xdr:to>
        <xdr:sp macro="" textlink="">
          <xdr:nvSpPr>
            <xdr:cNvPr id="28767" name="Option Button 95" hidden="1">
              <a:extLst>
                <a:ext uri="{63B3BB69-23CF-44E3-9099-C40C66FF867C}">
                  <a14:compatExt spid="_x0000_s28767"/>
                </a:ext>
                <a:ext uri="{FF2B5EF4-FFF2-40B4-BE49-F238E27FC236}">
                  <a16:creationId xmlns:a16="http://schemas.microsoft.com/office/drawing/2014/main" id="{00000000-0008-0000-0800-00005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18</xdr:col>
          <xdr:colOff>213360</xdr:colOff>
          <xdr:row>18</xdr:row>
          <xdr:rowOff>152400</xdr:rowOff>
        </xdr:to>
        <xdr:sp macro="" textlink="">
          <xdr:nvSpPr>
            <xdr:cNvPr id="28768" name="Group Box 96" hidden="1">
              <a:extLst>
                <a:ext uri="{63B3BB69-23CF-44E3-9099-C40C66FF867C}">
                  <a14:compatExt spid="_x0000_s28768"/>
                </a:ext>
                <a:ext uri="{FF2B5EF4-FFF2-40B4-BE49-F238E27FC236}">
                  <a16:creationId xmlns:a16="http://schemas.microsoft.com/office/drawing/2014/main" id="{00000000-0008-0000-0800-00006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20</xdr:row>
          <xdr:rowOff>38100</xdr:rowOff>
        </xdr:from>
        <xdr:to>
          <xdr:col>16</xdr:col>
          <xdr:colOff>38100</xdr:colOff>
          <xdr:row>21</xdr:row>
          <xdr:rowOff>83820</xdr:rowOff>
        </xdr:to>
        <xdr:sp macro="" textlink="">
          <xdr:nvSpPr>
            <xdr:cNvPr id="28769" name="Option Button 97" hidden="1">
              <a:extLst>
                <a:ext uri="{63B3BB69-23CF-44E3-9099-C40C66FF867C}">
                  <a14:compatExt spid="_x0000_s28769"/>
                </a:ext>
                <a:ext uri="{FF2B5EF4-FFF2-40B4-BE49-F238E27FC236}">
                  <a16:creationId xmlns:a16="http://schemas.microsoft.com/office/drawing/2014/main" id="{00000000-0008-0000-0800-00006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20</xdr:row>
          <xdr:rowOff>38100</xdr:rowOff>
        </xdr:from>
        <xdr:to>
          <xdr:col>17</xdr:col>
          <xdr:colOff>38100</xdr:colOff>
          <xdr:row>21</xdr:row>
          <xdr:rowOff>83820</xdr:rowOff>
        </xdr:to>
        <xdr:sp macro="" textlink="">
          <xdr:nvSpPr>
            <xdr:cNvPr id="28770" name="Option Button 98" hidden="1">
              <a:extLst>
                <a:ext uri="{63B3BB69-23CF-44E3-9099-C40C66FF867C}">
                  <a14:compatExt spid="_x0000_s28770"/>
                </a:ext>
                <a:ext uri="{FF2B5EF4-FFF2-40B4-BE49-F238E27FC236}">
                  <a16:creationId xmlns:a16="http://schemas.microsoft.com/office/drawing/2014/main" id="{00000000-0008-0000-0800-00006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20</xdr:row>
          <xdr:rowOff>38100</xdr:rowOff>
        </xdr:from>
        <xdr:to>
          <xdr:col>18</xdr:col>
          <xdr:colOff>38100</xdr:colOff>
          <xdr:row>21</xdr:row>
          <xdr:rowOff>83820</xdr:rowOff>
        </xdr:to>
        <xdr:sp macro="" textlink="">
          <xdr:nvSpPr>
            <xdr:cNvPr id="28771" name="Option Button 99" hidden="1">
              <a:extLst>
                <a:ext uri="{63B3BB69-23CF-44E3-9099-C40C66FF867C}">
                  <a14:compatExt spid="_x0000_s28771"/>
                </a:ext>
                <a:ext uri="{FF2B5EF4-FFF2-40B4-BE49-F238E27FC236}">
                  <a16:creationId xmlns:a16="http://schemas.microsoft.com/office/drawing/2014/main" id="{00000000-0008-0000-0800-00006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18</xdr:col>
          <xdr:colOff>213360</xdr:colOff>
          <xdr:row>21</xdr:row>
          <xdr:rowOff>152400</xdr:rowOff>
        </xdr:to>
        <xdr:sp macro="" textlink="">
          <xdr:nvSpPr>
            <xdr:cNvPr id="28772" name="Group Box 100" hidden="1">
              <a:extLst>
                <a:ext uri="{63B3BB69-23CF-44E3-9099-C40C66FF867C}">
                  <a14:compatExt spid="_x0000_s28772"/>
                </a:ext>
                <a:ext uri="{FF2B5EF4-FFF2-40B4-BE49-F238E27FC236}">
                  <a16:creationId xmlns:a16="http://schemas.microsoft.com/office/drawing/2014/main" id="{00000000-0008-0000-0800-00006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23</xdr:row>
          <xdr:rowOff>38100</xdr:rowOff>
        </xdr:from>
        <xdr:to>
          <xdr:col>16</xdr:col>
          <xdr:colOff>38100</xdr:colOff>
          <xdr:row>24</xdr:row>
          <xdr:rowOff>83820</xdr:rowOff>
        </xdr:to>
        <xdr:sp macro="" textlink="">
          <xdr:nvSpPr>
            <xdr:cNvPr id="28773" name="Option Button 101" hidden="1">
              <a:extLst>
                <a:ext uri="{63B3BB69-23CF-44E3-9099-C40C66FF867C}">
                  <a14:compatExt spid="_x0000_s28773"/>
                </a:ext>
                <a:ext uri="{FF2B5EF4-FFF2-40B4-BE49-F238E27FC236}">
                  <a16:creationId xmlns:a16="http://schemas.microsoft.com/office/drawing/2014/main" id="{00000000-0008-0000-0800-00006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23</xdr:row>
          <xdr:rowOff>38100</xdr:rowOff>
        </xdr:from>
        <xdr:to>
          <xdr:col>17</xdr:col>
          <xdr:colOff>38100</xdr:colOff>
          <xdr:row>24</xdr:row>
          <xdr:rowOff>83820</xdr:rowOff>
        </xdr:to>
        <xdr:sp macro="" textlink="">
          <xdr:nvSpPr>
            <xdr:cNvPr id="28774" name="Option Button 102" hidden="1">
              <a:extLst>
                <a:ext uri="{63B3BB69-23CF-44E3-9099-C40C66FF867C}">
                  <a14:compatExt spid="_x0000_s28774"/>
                </a:ext>
                <a:ext uri="{FF2B5EF4-FFF2-40B4-BE49-F238E27FC236}">
                  <a16:creationId xmlns:a16="http://schemas.microsoft.com/office/drawing/2014/main" id="{00000000-0008-0000-0800-00006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23</xdr:row>
          <xdr:rowOff>38100</xdr:rowOff>
        </xdr:from>
        <xdr:to>
          <xdr:col>18</xdr:col>
          <xdr:colOff>38100</xdr:colOff>
          <xdr:row>24</xdr:row>
          <xdr:rowOff>83820</xdr:rowOff>
        </xdr:to>
        <xdr:sp macro="" textlink="">
          <xdr:nvSpPr>
            <xdr:cNvPr id="28775" name="Option Button 103" hidden="1">
              <a:extLst>
                <a:ext uri="{63B3BB69-23CF-44E3-9099-C40C66FF867C}">
                  <a14:compatExt spid="_x0000_s28775"/>
                </a:ext>
                <a:ext uri="{FF2B5EF4-FFF2-40B4-BE49-F238E27FC236}">
                  <a16:creationId xmlns:a16="http://schemas.microsoft.com/office/drawing/2014/main" id="{00000000-0008-0000-0800-00006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18</xdr:col>
          <xdr:colOff>213360</xdr:colOff>
          <xdr:row>24</xdr:row>
          <xdr:rowOff>152400</xdr:rowOff>
        </xdr:to>
        <xdr:sp macro="" textlink="">
          <xdr:nvSpPr>
            <xdr:cNvPr id="28776" name="Group Box 104" hidden="1">
              <a:extLst>
                <a:ext uri="{63B3BB69-23CF-44E3-9099-C40C66FF867C}">
                  <a14:compatExt spid="_x0000_s28776"/>
                </a:ext>
                <a:ext uri="{FF2B5EF4-FFF2-40B4-BE49-F238E27FC236}">
                  <a16:creationId xmlns:a16="http://schemas.microsoft.com/office/drawing/2014/main" id="{00000000-0008-0000-0800-00006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26</xdr:row>
          <xdr:rowOff>38100</xdr:rowOff>
        </xdr:from>
        <xdr:to>
          <xdr:col>16</xdr:col>
          <xdr:colOff>38100</xdr:colOff>
          <xdr:row>27</xdr:row>
          <xdr:rowOff>83820</xdr:rowOff>
        </xdr:to>
        <xdr:sp macro="" textlink="">
          <xdr:nvSpPr>
            <xdr:cNvPr id="28777" name="Option Button 105" hidden="1">
              <a:extLst>
                <a:ext uri="{63B3BB69-23CF-44E3-9099-C40C66FF867C}">
                  <a14:compatExt spid="_x0000_s28777"/>
                </a:ext>
                <a:ext uri="{FF2B5EF4-FFF2-40B4-BE49-F238E27FC236}">
                  <a16:creationId xmlns:a16="http://schemas.microsoft.com/office/drawing/2014/main" id="{00000000-0008-0000-0800-00006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26</xdr:row>
          <xdr:rowOff>38100</xdr:rowOff>
        </xdr:from>
        <xdr:to>
          <xdr:col>17</xdr:col>
          <xdr:colOff>38100</xdr:colOff>
          <xdr:row>27</xdr:row>
          <xdr:rowOff>83820</xdr:rowOff>
        </xdr:to>
        <xdr:sp macro="" textlink="">
          <xdr:nvSpPr>
            <xdr:cNvPr id="28778" name="Option Button 106" hidden="1">
              <a:extLst>
                <a:ext uri="{63B3BB69-23CF-44E3-9099-C40C66FF867C}">
                  <a14:compatExt spid="_x0000_s28778"/>
                </a:ext>
                <a:ext uri="{FF2B5EF4-FFF2-40B4-BE49-F238E27FC236}">
                  <a16:creationId xmlns:a16="http://schemas.microsoft.com/office/drawing/2014/main" id="{00000000-0008-0000-0800-00006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26</xdr:row>
          <xdr:rowOff>38100</xdr:rowOff>
        </xdr:from>
        <xdr:to>
          <xdr:col>18</xdr:col>
          <xdr:colOff>38100</xdr:colOff>
          <xdr:row>27</xdr:row>
          <xdr:rowOff>83820</xdr:rowOff>
        </xdr:to>
        <xdr:sp macro="" textlink="">
          <xdr:nvSpPr>
            <xdr:cNvPr id="28779" name="Option Button 107" hidden="1">
              <a:extLst>
                <a:ext uri="{63B3BB69-23CF-44E3-9099-C40C66FF867C}">
                  <a14:compatExt spid="_x0000_s28779"/>
                </a:ext>
                <a:ext uri="{FF2B5EF4-FFF2-40B4-BE49-F238E27FC236}">
                  <a16:creationId xmlns:a16="http://schemas.microsoft.com/office/drawing/2014/main" id="{00000000-0008-0000-0800-00006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18</xdr:col>
          <xdr:colOff>213360</xdr:colOff>
          <xdr:row>27</xdr:row>
          <xdr:rowOff>152400</xdr:rowOff>
        </xdr:to>
        <xdr:sp macro="" textlink="">
          <xdr:nvSpPr>
            <xdr:cNvPr id="28780" name="Group Box 108" hidden="1">
              <a:extLst>
                <a:ext uri="{63B3BB69-23CF-44E3-9099-C40C66FF867C}">
                  <a14:compatExt spid="_x0000_s28780"/>
                </a:ext>
                <a:ext uri="{FF2B5EF4-FFF2-40B4-BE49-F238E27FC236}">
                  <a16:creationId xmlns:a16="http://schemas.microsoft.com/office/drawing/2014/main" id="{00000000-0008-0000-0800-00006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29</xdr:row>
          <xdr:rowOff>38100</xdr:rowOff>
        </xdr:from>
        <xdr:to>
          <xdr:col>16</xdr:col>
          <xdr:colOff>38100</xdr:colOff>
          <xdr:row>30</xdr:row>
          <xdr:rowOff>83820</xdr:rowOff>
        </xdr:to>
        <xdr:sp macro="" textlink="">
          <xdr:nvSpPr>
            <xdr:cNvPr id="28781" name="Option Button 109" hidden="1">
              <a:extLst>
                <a:ext uri="{63B3BB69-23CF-44E3-9099-C40C66FF867C}">
                  <a14:compatExt spid="_x0000_s28781"/>
                </a:ext>
                <a:ext uri="{FF2B5EF4-FFF2-40B4-BE49-F238E27FC236}">
                  <a16:creationId xmlns:a16="http://schemas.microsoft.com/office/drawing/2014/main" id="{00000000-0008-0000-0800-00006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29</xdr:row>
          <xdr:rowOff>38100</xdr:rowOff>
        </xdr:from>
        <xdr:to>
          <xdr:col>17</xdr:col>
          <xdr:colOff>38100</xdr:colOff>
          <xdr:row>30</xdr:row>
          <xdr:rowOff>83820</xdr:rowOff>
        </xdr:to>
        <xdr:sp macro="" textlink="">
          <xdr:nvSpPr>
            <xdr:cNvPr id="28782" name="Option Button 110" hidden="1">
              <a:extLst>
                <a:ext uri="{63B3BB69-23CF-44E3-9099-C40C66FF867C}">
                  <a14:compatExt spid="_x0000_s28782"/>
                </a:ext>
                <a:ext uri="{FF2B5EF4-FFF2-40B4-BE49-F238E27FC236}">
                  <a16:creationId xmlns:a16="http://schemas.microsoft.com/office/drawing/2014/main" id="{00000000-0008-0000-0800-00006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29</xdr:row>
          <xdr:rowOff>38100</xdr:rowOff>
        </xdr:from>
        <xdr:to>
          <xdr:col>18</xdr:col>
          <xdr:colOff>38100</xdr:colOff>
          <xdr:row>30</xdr:row>
          <xdr:rowOff>83820</xdr:rowOff>
        </xdr:to>
        <xdr:sp macro="" textlink="">
          <xdr:nvSpPr>
            <xdr:cNvPr id="28783" name="Option Button 111" hidden="1">
              <a:extLst>
                <a:ext uri="{63B3BB69-23CF-44E3-9099-C40C66FF867C}">
                  <a14:compatExt spid="_x0000_s28783"/>
                </a:ext>
                <a:ext uri="{FF2B5EF4-FFF2-40B4-BE49-F238E27FC236}">
                  <a16:creationId xmlns:a16="http://schemas.microsoft.com/office/drawing/2014/main" id="{00000000-0008-0000-0800-00006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18</xdr:col>
          <xdr:colOff>213360</xdr:colOff>
          <xdr:row>30</xdr:row>
          <xdr:rowOff>152400</xdr:rowOff>
        </xdr:to>
        <xdr:sp macro="" textlink="">
          <xdr:nvSpPr>
            <xdr:cNvPr id="28784" name="Group Box 112" hidden="1">
              <a:extLst>
                <a:ext uri="{63B3BB69-23CF-44E3-9099-C40C66FF867C}">
                  <a14:compatExt spid="_x0000_s28784"/>
                </a:ext>
                <a:ext uri="{FF2B5EF4-FFF2-40B4-BE49-F238E27FC236}">
                  <a16:creationId xmlns:a16="http://schemas.microsoft.com/office/drawing/2014/main" id="{00000000-0008-0000-0800-00007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32</xdr:row>
          <xdr:rowOff>38100</xdr:rowOff>
        </xdr:from>
        <xdr:to>
          <xdr:col>16</xdr:col>
          <xdr:colOff>38100</xdr:colOff>
          <xdr:row>33</xdr:row>
          <xdr:rowOff>83820</xdr:rowOff>
        </xdr:to>
        <xdr:sp macro="" textlink="">
          <xdr:nvSpPr>
            <xdr:cNvPr id="28785" name="Option Button 113" hidden="1">
              <a:extLst>
                <a:ext uri="{63B3BB69-23CF-44E3-9099-C40C66FF867C}">
                  <a14:compatExt spid="_x0000_s28785"/>
                </a:ext>
                <a:ext uri="{FF2B5EF4-FFF2-40B4-BE49-F238E27FC236}">
                  <a16:creationId xmlns:a16="http://schemas.microsoft.com/office/drawing/2014/main" id="{00000000-0008-0000-0800-00007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32</xdr:row>
          <xdr:rowOff>38100</xdr:rowOff>
        </xdr:from>
        <xdr:to>
          <xdr:col>17</xdr:col>
          <xdr:colOff>38100</xdr:colOff>
          <xdr:row>33</xdr:row>
          <xdr:rowOff>83820</xdr:rowOff>
        </xdr:to>
        <xdr:sp macro="" textlink="">
          <xdr:nvSpPr>
            <xdr:cNvPr id="28786" name="Option Button 114" hidden="1">
              <a:extLst>
                <a:ext uri="{63B3BB69-23CF-44E3-9099-C40C66FF867C}">
                  <a14:compatExt spid="_x0000_s28786"/>
                </a:ext>
                <a:ext uri="{FF2B5EF4-FFF2-40B4-BE49-F238E27FC236}">
                  <a16:creationId xmlns:a16="http://schemas.microsoft.com/office/drawing/2014/main" id="{00000000-0008-0000-0800-00007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32</xdr:row>
          <xdr:rowOff>38100</xdr:rowOff>
        </xdr:from>
        <xdr:to>
          <xdr:col>18</xdr:col>
          <xdr:colOff>38100</xdr:colOff>
          <xdr:row>33</xdr:row>
          <xdr:rowOff>83820</xdr:rowOff>
        </xdr:to>
        <xdr:sp macro="" textlink="">
          <xdr:nvSpPr>
            <xdr:cNvPr id="28787" name="Option Button 115" hidden="1">
              <a:extLst>
                <a:ext uri="{63B3BB69-23CF-44E3-9099-C40C66FF867C}">
                  <a14:compatExt spid="_x0000_s28787"/>
                </a:ext>
                <a:ext uri="{FF2B5EF4-FFF2-40B4-BE49-F238E27FC236}">
                  <a16:creationId xmlns:a16="http://schemas.microsoft.com/office/drawing/2014/main" id="{00000000-0008-0000-0800-00007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18</xdr:col>
          <xdr:colOff>213360</xdr:colOff>
          <xdr:row>33</xdr:row>
          <xdr:rowOff>152400</xdr:rowOff>
        </xdr:to>
        <xdr:sp macro="" textlink="">
          <xdr:nvSpPr>
            <xdr:cNvPr id="28788" name="Group Box 116" hidden="1">
              <a:extLst>
                <a:ext uri="{63B3BB69-23CF-44E3-9099-C40C66FF867C}">
                  <a14:compatExt spid="_x0000_s28788"/>
                </a:ext>
                <a:ext uri="{FF2B5EF4-FFF2-40B4-BE49-F238E27FC236}">
                  <a16:creationId xmlns:a16="http://schemas.microsoft.com/office/drawing/2014/main" id="{00000000-0008-0000-0800-00007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35</xdr:row>
          <xdr:rowOff>38100</xdr:rowOff>
        </xdr:from>
        <xdr:to>
          <xdr:col>16</xdr:col>
          <xdr:colOff>38100</xdr:colOff>
          <xdr:row>36</xdr:row>
          <xdr:rowOff>83820</xdr:rowOff>
        </xdr:to>
        <xdr:sp macro="" textlink="">
          <xdr:nvSpPr>
            <xdr:cNvPr id="28789" name="Option Button 117" hidden="1">
              <a:extLst>
                <a:ext uri="{63B3BB69-23CF-44E3-9099-C40C66FF867C}">
                  <a14:compatExt spid="_x0000_s28789"/>
                </a:ext>
                <a:ext uri="{FF2B5EF4-FFF2-40B4-BE49-F238E27FC236}">
                  <a16:creationId xmlns:a16="http://schemas.microsoft.com/office/drawing/2014/main" id="{00000000-0008-0000-0800-00007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35</xdr:row>
          <xdr:rowOff>38100</xdr:rowOff>
        </xdr:from>
        <xdr:to>
          <xdr:col>17</xdr:col>
          <xdr:colOff>38100</xdr:colOff>
          <xdr:row>36</xdr:row>
          <xdr:rowOff>83820</xdr:rowOff>
        </xdr:to>
        <xdr:sp macro="" textlink="">
          <xdr:nvSpPr>
            <xdr:cNvPr id="28790" name="Option Button 118" hidden="1">
              <a:extLst>
                <a:ext uri="{63B3BB69-23CF-44E3-9099-C40C66FF867C}">
                  <a14:compatExt spid="_x0000_s28790"/>
                </a:ext>
                <a:ext uri="{FF2B5EF4-FFF2-40B4-BE49-F238E27FC236}">
                  <a16:creationId xmlns:a16="http://schemas.microsoft.com/office/drawing/2014/main" id="{00000000-0008-0000-0800-00007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35</xdr:row>
          <xdr:rowOff>38100</xdr:rowOff>
        </xdr:from>
        <xdr:to>
          <xdr:col>18</xdr:col>
          <xdr:colOff>38100</xdr:colOff>
          <xdr:row>36</xdr:row>
          <xdr:rowOff>83820</xdr:rowOff>
        </xdr:to>
        <xdr:sp macro="" textlink="">
          <xdr:nvSpPr>
            <xdr:cNvPr id="28791" name="Option Button 119" hidden="1">
              <a:extLst>
                <a:ext uri="{63B3BB69-23CF-44E3-9099-C40C66FF867C}">
                  <a14:compatExt spid="_x0000_s28791"/>
                </a:ext>
                <a:ext uri="{FF2B5EF4-FFF2-40B4-BE49-F238E27FC236}">
                  <a16:creationId xmlns:a16="http://schemas.microsoft.com/office/drawing/2014/main" id="{00000000-0008-0000-0800-00007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18</xdr:col>
          <xdr:colOff>213360</xdr:colOff>
          <xdr:row>36</xdr:row>
          <xdr:rowOff>152400</xdr:rowOff>
        </xdr:to>
        <xdr:sp macro="" textlink="">
          <xdr:nvSpPr>
            <xdr:cNvPr id="28792" name="Group Box 120" hidden="1">
              <a:extLst>
                <a:ext uri="{63B3BB69-23CF-44E3-9099-C40C66FF867C}">
                  <a14:compatExt spid="_x0000_s28792"/>
                </a:ext>
                <a:ext uri="{FF2B5EF4-FFF2-40B4-BE49-F238E27FC236}">
                  <a16:creationId xmlns:a16="http://schemas.microsoft.com/office/drawing/2014/main" id="{00000000-0008-0000-0800-00007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Groepsvak 41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6</xdr:row>
      <xdr:rowOff>6350</xdr:rowOff>
    </xdr:from>
    <xdr:to>
      <xdr:col>6</xdr:col>
      <xdr:colOff>361950</xdr:colOff>
      <xdr:row>36</xdr:row>
      <xdr:rowOff>146050</xdr:rowOff>
    </xdr:to>
    <xdr:sp macro="" textlink="">
      <xdr:nvSpPr>
        <xdr:cNvPr id="28802" name="Rectangle 121">
          <a:extLst>
            <a:ext uri="{FF2B5EF4-FFF2-40B4-BE49-F238E27FC236}">
              <a16:creationId xmlns:a16="http://schemas.microsoft.com/office/drawing/2014/main" id="{00000000-0008-0000-0800-000082700000}"/>
            </a:ext>
          </a:extLst>
        </xdr:cNvPr>
        <xdr:cNvSpPr>
          <a:spLocks noChangeArrowheads="1"/>
        </xdr:cNvSpPr>
      </xdr:nvSpPr>
      <xdr:spPr bwMode="auto">
        <a:xfrm>
          <a:off x="4914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</xdr:row>
      <xdr:rowOff>6350</xdr:rowOff>
    </xdr:from>
    <xdr:to>
      <xdr:col>12</xdr:col>
      <xdr:colOff>361950</xdr:colOff>
      <xdr:row>36</xdr:row>
      <xdr:rowOff>146050</xdr:rowOff>
    </xdr:to>
    <xdr:sp macro="" textlink="">
      <xdr:nvSpPr>
        <xdr:cNvPr id="28803" name="Rectangle 122">
          <a:extLst>
            <a:ext uri="{FF2B5EF4-FFF2-40B4-BE49-F238E27FC236}">
              <a16:creationId xmlns:a16="http://schemas.microsoft.com/office/drawing/2014/main" id="{00000000-0008-0000-0800-000083700000}"/>
            </a:ext>
          </a:extLst>
        </xdr:cNvPr>
        <xdr:cNvSpPr>
          <a:spLocks noChangeArrowheads="1"/>
        </xdr:cNvSpPr>
      </xdr:nvSpPr>
      <xdr:spPr bwMode="auto">
        <a:xfrm>
          <a:off x="95504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38100</xdr:colOff>
      <xdr:row>6</xdr:row>
      <xdr:rowOff>6350</xdr:rowOff>
    </xdr:from>
    <xdr:to>
      <xdr:col>18</xdr:col>
      <xdr:colOff>361950</xdr:colOff>
      <xdr:row>36</xdr:row>
      <xdr:rowOff>146050</xdr:rowOff>
    </xdr:to>
    <xdr:sp macro="" textlink="">
      <xdr:nvSpPr>
        <xdr:cNvPr id="28804" name="Rectangle 123">
          <a:extLst>
            <a:ext uri="{FF2B5EF4-FFF2-40B4-BE49-F238E27FC236}">
              <a16:creationId xmlns:a16="http://schemas.microsoft.com/office/drawing/2014/main" id="{00000000-0008-0000-0800-000084700000}"/>
            </a:ext>
          </a:extLst>
        </xdr:cNvPr>
        <xdr:cNvSpPr>
          <a:spLocks noChangeArrowheads="1"/>
        </xdr:cNvSpPr>
      </xdr:nvSpPr>
      <xdr:spPr bwMode="auto">
        <a:xfrm>
          <a:off x="14185900" y="1073150"/>
          <a:ext cx="323850" cy="347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2159000</xdr:colOff>
      <xdr:row>39</xdr:row>
      <xdr:rowOff>79375</xdr:rowOff>
    </xdr:from>
    <xdr:to>
      <xdr:col>17</xdr:col>
      <xdr:colOff>317500</xdr:colOff>
      <xdr:row>42</xdr:row>
      <xdr:rowOff>114340</xdr:rowOff>
    </xdr:to>
    <xdr:sp macro="" textlink="">
      <xdr:nvSpPr>
        <xdr:cNvPr id="28796" name="AutoShape 1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7C700000}"/>
            </a:ext>
          </a:extLst>
        </xdr:cNvPr>
        <xdr:cNvSpPr>
          <a:spLocks noChangeArrowheads="1"/>
        </xdr:cNvSpPr>
      </xdr:nvSpPr>
      <xdr:spPr bwMode="auto">
        <a:xfrm>
          <a:off x="11887200" y="5057775"/>
          <a:ext cx="1590675" cy="514350"/>
        </a:xfrm>
        <a:prstGeom prst="actionButtonBlank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6600" mc:Ignorable="a14" a14:legacySpreadsheetColorIndex="53"/>
            </a:gs>
            <a:gs pos="50000">
              <a:srgbClr xmlns:mc="http://schemas.openxmlformats.org/markup-compatibility/2006" xmlns:a14="http://schemas.microsoft.com/office/drawing/2010/main" val="FFFF00" mc:Ignorable="a14" a14:legacySpreadsheetColorIndex="13"/>
            </a:gs>
            <a:gs pos="100000">
              <a:srgbClr xmlns:mc="http://schemas.openxmlformats.org/markup-compatibility/2006" xmlns:a14="http://schemas.microsoft.com/office/drawing/2010/main" val="FF6600" mc:Ignorable="a14" a14:legacySpreadsheetColorIndex="53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>
          <a:prstShdw prst="shdw17" dist="17961" dir="2700000">
            <a:srgbClr xmlns:mc="http://schemas.openxmlformats.org/markup-compatibility/2006" xmlns:a14="http://schemas.microsoft.com/office/drawing/2010/main" val="990000" mc:Ignorable="a14" a14:legacySpreadsheetColorIndex="1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Volgende leerling</a:t>
          </a:r>
        </a:p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Druk op deze knop</a:t>
          </a: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35</xdr:row>
          <xdr:rowOff>38100</xdr:rowOff>
        </xdr:from>
        <xdr:to>
          <xdr:col>10</xdr:col>
          <xdr:colOff>38100</xdr:colOff>
          <xdr:row>36</xdr:row>
          <xdr:rowOff>83820</xdr:rowOff>
        </xdr:to>
        <xdr:sp macro="" textlink="">
          <xdr:nvSpPr>
            <xdr:cNvPr id="28797" name="Option Button 125" hidden="1">
              <a:extLst>
                <a:ext uri="{63B3BB69-23CF-44E3-9099-C40C66FF867C}">
                  <a14:compatExt spid="_x0000_s28797"/>
                </a:ext>
                <a:ext uri="{FF2B5EF4-FFF2-40B4-BE49-F238E27FC236}">
                  <a16:creationId xmlns:a16="http://schemas.microsoft.com/office/drawing/2014/main" id="{00000000-0008-0000-0800-00007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35</xdr:row>
          <xdr:rowOff>38100</xdr:rowOff>
        </xdr:from>
        <xdr:to>
          <xdr:col>11</xdr:col>
          <xdr:colOff>38100</xdr:colOff>
          <xdr:row>36</xdr:row>
          <xdr:rowOff>83820</xdr:rowOff>
        </xdr:to>
        <xdr:sp macro="" textlink="">
          <xdr:nvSpPr>
            <xdr:cNvPr id="28798" name="Option Button 126" hidden="1">
              <a:extLst>
                <a:ext uri="{63B3BB69-23CF-44E3-9099-C40C66FF867C}">
                  <a14:compatExt spid="_x0000_s28798"/>
                </a:ext>
                <a:ext uri="{FF2B5EF4-FFF2-40B4-BE49-F238E27FC236}">
                  <a16:creationId xmlns:a16="http://schemas.microsoft.com/office/drawing/2014/main" id="{00000000-0008-0000-0800-00007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35</xdr:row>
          <xdr:rowOff>38100</xdr:rowOff>
        </xdr:from>
        <xdr:to>
          <xdr:col>12</xdr:col>
          <xdr:colOff>38100</xdr:colOff>
          <xdr:row>36</xdr:row>
          <xdr:rowOff>83820</xdr:rowOff>
        </xdr:to>
        <xdr:sp macro="" textlink="">
          <xdr:nvSpPr>
            <xdr:cNvPr id="28799" name="Option Button 127" hidden="1">
              <a:extLst>
                <a:ext uri="{63B3BB69-23CF-44E3-9099-C40C66FF867C}">
                  <a14:compatExt spid="_x0000_s28799"/>
                </a:ext>
                <a:ext uri="{FF2B5EF4-FFF2-40B4-BE49-F238E27FC236}">
                  <a16:creationId xmlns:a16="http://schemas.microsoft.com/office/drawing/2014/main" id="{00000000-0008-0000-0800-00007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38100</xdr:rowOff>
        </xdr:from>
        <xdr:to>
          <xdr:col>6</xdr:col>
          <xdr:colOff>38100</xdr:colOff>
          <xdr:row>15</xdr:row>
          <xdr:rowOff>83820</xdr:rowOff>
        </xdr:to>
        <xdr:sp macro="" textlink="">
          <xdr:nvSpPr>
            <xdr:cNvPr id="28800" name="Option Button 128" hidden="1">
              <a:extLst>
                <a:ext uri="{63B3BB69-23CF-44E3-9099-C40C66FF867C}">
                  <a14:compatExt spid="_x0000_s28800"/>
                </a:ext>
                <a:ext uri="{FF2B5EF4-FFF2-40B4-BE49-F238E27FC236}">
                  <a16:creationId xmlns:a16="http://schemas.microsoft.com/office/drawing/2014/main" id="{00000000-0008-0000-0800-00008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8</xdr:row>
          <xdr:rowOff>38100</xdr:rowOff>
        </xdr:from>
        <xdr:to>
          <xdr:col>18</xdr:col>
          <xdr:colOff>38100</xdr:colOff>
          <xdr:row>9</xdr:row>
          <xdr:rowOff>83820</xdr:rowOff>
        </xdr:to>
        <xdr:sp macro="" textlink="">
          <xdr:nvSpPr>
            <xdr:cNvPr id="28801" name="Option Button 129" hidden="1">
              <a:extLst>
                <a:ext uri="{63B3BB69-23CF-44E3-9099-C40C66FF867C}">
                  <a14:compatExt spid="_x0000_s28801"/>
                </a:ext>
                <a:ext uri="{FF2B5EF4-FFF2-40B4-BE49-F238E27FC236}">
                  <a16:creationId xmlns:a16="http://schemas.microsoft.com/office/drawing/2014/main" id="{00000000-0008-0000-0800-00008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A0000" mc:Ignorable="a14" a14:legacySpreadsheetColorIndex="10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A0000" mc:Ignorable="a14" a14:legacySpreadsheetColorIndex="10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83.xml"/><Relationship Id="rId117" Type="http://schemas.openxmlformats.org/officeDocument/2006/relationships/ctrlProp" Target="../ctrlProps/ctrlProp1074.xml"/><Relationship Id="rId21" Type="http://schemas.openxmlformats.org/officeDocument/2006/relationships/ctrlProp" Target="../ctrlProps/ctrlProp978.xml"/><Relationship Id="rId42" Type="http://schemas.openxmlformats.org/officeDocument/2006/relationships/ctrlProp" Target="../ctrlProps/ctrlProp999.xml"/><Relationship Id="rId47" Type="http://schemas.openxmlformats.org/officeDocument/2006/relationships/ctrlProp" Target="../ctrlProps/ctrlProp1004.xml"/><Relationship Id="rId63" Type="http://schemas.openxmlformats.org/officeDocument/2006/relationships/ctrlProp" Target="../ctrlProps/ctrlProp1020.xml"/><Relationship Id="rId68" Type="http://schemas.openxmlformats.org/officeDocument/2006/relationships/ctrlProp" Target="../ctrlProps/ctrlProp1025.xml"/><Relationship Id="rId84" Type="http://schemas.openxmlformats.org/officeDocument/2006/relationships/ctrlProp" Target="../ctrlProps/ctrlProp1041.xml"/><Relationship Id="rId89" Type="http://schemas.openxmlformats.org/officeDocument/2006/relationships/ctrlProp" Target="../ctrlProps/ctrlProp1046.xml"/><Relationship Id="rId112" Type="http://schemas.openxmlformats.org/officeDocument/2006/relationships/ctrlProp" Target="../ctrlProps/ctrlProp1069.xml"/><Relationship Id="rId16" Type="http://schemas.openxmlformats.org/officeDocument/2006/relationships/ctrlProp" Target="../ctrlProps/ctrlProp973.xml"/><Relationship Id="rId107" Type="http://schemas.openxmlformats.org/officeDocument/2006/relationships/ctrlProp" Target="../ctrlProps/ctrlProp1064.xml"/><Relationship Id="rId11" Type="http://schemas.openxmlformats.org/officeDocument/2006/relationships/ctrlProp" Target="../ctrlProps/ctrlProp968.xml"/><Relationship Id="rId32" Type="http://schemas.openxmlformats.org/officeDocument/2006/relationships/ctrlProp" Target="../ctrlProps/ctrlProp989.xml"/><Relationship Id="rId37" Type="http://schemas.openxmlformats.org/officeDocument/2006/relationships/ctrlProp" Target="../ctrlProps/ctrlProp994.xml"/><Relationship Id="rId53" Type="http://schemas.openxmlformats.org/officeDocument/2006/relationships/ctrlProp" Target="../ctrlProps/ctrlProp1010.xml"/><Relationship Id="rId58" Type="http://schemas.openxmlformats.org/officeDocument/2006/relationships/ctrlProp" Target="../ctrlProps/ctrlProp1015.xml"/><Relationship Id="rId74" Type="http://schemas.openxmlformats.org/officeDocument/2006/relationships/ctrlProp" Target="../ctrlProps/ctrlProp1031.xml"/><Relationship Id="rId79" Type="http://schemas.openxmlformats.org/officeDocument/2006/relationships/ctrlProp" Target="../ctrlProps/ctrlProp1036.xml"/><Relationship Id="rId102" Type="http://schemas.openxmlformats.org/officeDocument/2006/relationships/ctrlProp" Target="../ctrlProps/ctrlProp1059.xml"/><Relationship Id="rId123" Type="http://schemas.openxmlformats.org/officeDocument/2006/relationships/ctrlProp" Target="../ctrlProps/ctrlProp1080.xml"/><Relationship Id="rId5" Type="http://schemas.openxmlformats.org/officeDocument/2006/relationships/ctrlProp" Target="../ctrlProps/ctrlProp962.xml"/><Relationship Id="rId90" Type="http://schemas.openxmlformats.org/officeDocument/2006/relationships/ctrlProp" Target="../ctrlProps/ctrlProp1047.xml"/><Relationship Id="rId95" Type="http://schemas.openxmlformats.org/officeDocument/2006/relationships/ctrlProp" Target="../ctrlProps/ctrlProp1052.xml"/><Relationship Id="rId22" Type="http://schemas.openxmlformats.org/officeDocument/2006/relationships/ctrlProp" Target="../ctrlProps/ctrlProp979.xml"/><Relationship Id="rId27" Type="http://schemas.openxmlformats.org/officeDocument/2006/relationships/ctrlProp" Target="../ctrlProps/ctrlProp984.xml"/><Relationship Id="rId43" Type="http://schemas.openxmlformats.org/officeDocument/2006/relationships/ctrlProp" Target="../ctrlProps/ctrlProp1000.xml"/><Relationship Id="rId48" Type="http://schemas.openxmlformats.org/officeDocument/2006/relationships/ctrlProp" Target="../ctrlProps/ctrlProp1005.xml"/><Relationship Id="rId64" Type="http://schemas.openxmlformats.org/officeDocument/2006/relationships/ctrlProp" Target="../ctrlProps/ctrlProp1021.xml"/><Relationship Id="rId69" Type="http://schemas.openxmlformats.org/officeDocument/2006/relationships/ctrlProp" Target="../ctrlProps/ctrlProp1026.xml"/><Relationship Id="rId113" Type="http://schemas.openxmlformats.org/officeDocument/2006/relationships/ctrlProp" Target="../ctrlProps/ctrlProp1070.xml"/><Relationship Id="rId118" Type="http://schemas.openxmlformats.org/officeDocument/2006/relationships/ctrlProp" Target="../ctrlProps/ctrlProp1075.xml"/><Relationship Id="rId80" Type="http://schemas.openxmlformats.org/officeDocument/2006/relationships/ctrlProp" Target="../ctrlProps/ctrlProp1037.xml"/><Relationship Id="rId85" Type="http://schemas.openxmlformats.org/officeDocument/2006/relationships/ctrlProp" Target="../ctrlProps/ctrlProp1042.xml"/><Relationship Id="rId12" Type="http://schemas.openxmlformats.org/officeDocument/2006/relationships/ctrlProp" Target="../ctrlProps/ctrlProp969.xml"/><Relationship Id="rId17" Type="http://schemas.openxmlformats.org/officeDocument/2006/relationships/ctrlProp" Target="../ctrlProps/ctrlProp974.xml"/><Relationship Id="rId33" Type="http://schemas.openxmlformats.org/officeDocument/2006/relationships/ctrlProp" Target="../ctrlProps/ctrlProp990.xml"/><Relationship Id="rId38" Type="http://schemas.openxmlformats.org/officeDocument/2006/relationships/ctrlProp" Target="../ctrlProps/ctrlProp995.xml"/><Relationship Id="rId59" Type="http://schemas.openxmlformats.org/officeDocument/2006/relationships/ctrlProp" Target="../ctrlProps/ctrlProp1016.xml"/><Relationship Id="rId103" Type="http://schemas.openxmlformats.org/officeDocument/2006/relationships/ctrlProp" Target="../ctrlProps/ctrlProp1060.xml"/><Relationship Id="rId108" Type="http://schemas.openxmlformats.org/officeDocument/2006/relationships/ctrlProp" Target="../ctrlProps/ctrlProp1065.xml"/><Relationship Id="rId54" Type="http://schemas.openxmlformats.org/officeDocument/2006/relationships/ctrlProp" Target="../ctrlProps/ctrlProp1011.xml"/><Relationship Id="rId70" Type="http://schemas.openxmlformats.org/officeDocument/2006/relationships/ctrlProp" Target="../ctrlProps/ctrlProp1027.xml"/><Relationship Id="rId75" Type="http://schemas.openxmlformats.org/officeDocument/2006/relationships/ctrlProp" Target="../ctrlProps/ctrlProp1032.xml"/><Relationship Id="rId91" Type="http://schemas.openxmlformats.org/officeDocument/2006/relationships/ctrlProp" Target="../ctrlProps/ctrlProp1048.xml"/><Relationship Id="rId96" Type="http://schemas.openxmlformats.org/officeDocument/2006/relationships/ctrlProp" Target="../ctrlProps/ctrlProp1053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963.xml"/><Relationship Id="rId23" Type="http://schemas.openxmlformats.org/officeDocument/2006/relationships/ctrlProp" Target="../ctrlProps/ctrlProp980.xml"/><Relationship Id="rId28" Type="http://schemas.openxmlformats.org/officeDocument/2006/relationships/ctrlProp" Target="../ctrlProps/ctrlProp985.xml"/><Relationship Id="rId49" Type="http://schemas.openxmlformats.org/officeDocument/2006/relationships/ctrlProp" Target="../ctrlProps/ctrlProp1006.xml"/><Relationship Id="rId114" Type="http://schemas.openxmlformats.org/officeDocument/2006/relationships/ctrlProp" Target="../ctrlProps/ctrlProp1071.xml"/><Relationship Id="rId119" Type="http://schemas.openxmlformats.org/officeDocument/2006/relationships/ctrlProp" Target="../ctrlProps/ctrlProp1076.xml"/><Relationship Id="rId44" Type="http://schemas.openxmlformats.org/officeDocument/2006/relationships/ctrlProp" Target="../ctrlProps/ctrlProp1001.xml"/><Relationship Id="rId60" Type="http://schemas.openxmlformats.org/officeDocument/2006/relationships/ctrlProp" Target="../ctrlProps/ctrlProp1017.xml"/><Relationship Id="rId65" Type="http://schemas.openxmlformats.org/officeDocument/2006/relationships/ctrlProp" Target="../ctrlProps/ctrlProp1022.xml"/><Relationship Id="rId81" Type="http://schemas.openxmlformats.org/officeDocument/2006/relationships/ctrlProp" Target="../ctrlProps/ctrlProp1038.xml"/><Relationship Id="rId86" Type="http://schemas.openxmlformats.org/officeDocument/2006/relationships/ctrlProp" Target="../ctrlProps/ctrlProp1043.xml"/><Relationship Id="rId4" Type="http://schemas.openxmlformats.org/officeDocument/2006/relationships/ctrlProp" Target="../ctrlProps/ctrlProp961.xml"/><Relationship Id="rId9" Type="http://schemas.openxmlformats.org/officeDocument/2006/relationships/ctrlProp" Target="../ctrlProps/ctrlProp966.xml"/><Relationship Id="rId13" Type="http://schemas.openxmlformats.org/officeDocument/2006/relationships/ctrlProp" Target="../ctrlProps/ctrlProp970.xml"/><Relationship Id="rId18" Type="http://schemas.openxmlformats.org/officeDocument/2006/relationships/ctrlProp" Target="../ctrlProps/ctrlProp975.xml"/><Relationship Id="rId39" Type="http://schemas.openxmlformats.org/officeDocument/2006/relationships/ctrlProp" Target="../ctrlProps/ctrlProp996.xml"/><Relationship Id="rId109" Type="http://schemas.openxmlformats.org/officeDocument/2006/relationships/ctrlProp" Target="../ctrlProps/ctrlProp1066.xml"/><Relationship Id="rId34" Type="http://schemas.openxmlformats.org/officeDocument/2006/relationships/ctrlProp" Target="../ctrlProps/ctrlProp991.xml"/><Relationship Id="rId50" Type="http://schemas.openxmlformats.org/officeDocument/2006/relationships/ctrlProp" Target="../ctrlProps/ctrlProp1007.xml"/><Relationship Id="rId55" Type="http://schemas.openxmlformats.org/officeDocument/2006/relationships/ctrlProp" Target="../ctrlProps/ctrlProp1012.xml"/><Relationship Id="rId76" Type="http://schemas.openxmlformats.org/officeDocument/2006/relationships/ctrlProp" Target="../ctrlProps/ctrlProp1033.xml"/><Relationship Id="rId97" Type="http://schemas.openxmlformats.org/officeDocument/2006/relationships/ctrlProp" Target="../ctrlProps/ctrlProp1054.xml"/><Relationship Id="rId104" Type="http://schemas.openxmlformats.org/officeDocument/2006/relationships/ctrlProp" Target="../ctrlProps/ctrlProp1061.xml"/><Relationship Id="rId120" Type="http://schemas.openxmlformats.org/officeDocument/2006/relationships/ctrlProp" Target="../ctrlProps/ctrlProp1077.xml"/><Relationship Id="rId7" Type="http://schemas.openxmlformats.org/officeDocument/2006/relationships/ctrlProp" Target="../ctrlProps/ctrlProp964.xml"/><Relationship Id="rId71" Type="http://schemas.openxmlformats.org/officeDocument/2006/relationships/ctrlProp" Target="../ctrlProps/ctrlProp1028.xml"/><Relationship Id="rId92" Type="http://schemas.openxmlformats.org/officeDocument/2006/relationships/ctrlProp" Target="../ctrlProps/ctrlProp1049.xml"/><Relationship Id="rId2" Type="http://schemas.openxmlformats.org/officeDocument/2006/relationships/drawing" Target="../drawings/drawing10.xml"/><Relationship Id="rId29" Type="http://schemas.openxmlformats.org/officeDocument/2006/relationships/ctrlProp" Target="../ctrlProps/ctrlProp986.xml"/><Relationship Id="rId24" Type="http://schemas.openxmlformats.org/officeDocument/2006/relationships/ctrlProp" Target="../ctrlProps/ctrlProp981.xml"/><Relationship Id="rId40" Type="http://schemas.openxmlformats.org/officeDocument/2006/relationships/ctrlProp" Target="../ctrlProps/ctrlProp997.xml"/><Relationship Id="rId45" Type="http://schemas.openxmlformats.org/officeDocument/2006/relationships/ctrlProp" Target="../ctrlProps/ctrlProp1002.xml"/><Relationship Id="rId66" Type="http://schemas.openxmlformats.org/officeDocument/2006/relationships/ctrlProp" Target="../ctrlProps/ctrlProp1023.xml"/><Relationship Id="rId87" Type="http://schemas.openxmlformats.org/officeDocument/2006/relationships/ctrlProp" Target="../ctrlProps/ctrlProp1044.xml"/><Relationship Id="rId110" Type="http://schemas.openxmlformats.org/officeDocument/2006/relationships/ctrlProp" Target="../ctrlProps/ctrlProp1067.xml"/><Relationship Id="rId115" Type="http://schemas.openxmlformats.org/officeDocument/2006/relationships/ctrlProp" Target="../ctrlProps/ctrlProp1072.xml"/><Relationship Id="rId61" Type="http://schemas.openxmlformats.org/officeDocument/2006/relationships/ctrlProp" Target="../ctrlProps/ctrlProp1018.xml"/><Relationship Id="rId82" Type="http://schemas.openxmlformats.org/officeDocument/2006/relationships/ctrlProp" Target="../ctrlProps/ctrlProp1039.xml"/><Relationship Id="rId19" Type="http://schemas.openxmlformats.org/officeDocument/2006/relationships/ctrlProp" Target="../ctrlProps/ctrlProp976.xml"/><Relationship Id="rId14" Type="http://schemas.openxmlformats.org/officeDocument/2006/relationships/ctrlProp" Target="../ctrlProps/ctrlProp971.xml"/><Relationship Id="rId30" Type="http://schemas.openxmlformats.org/officeDocument/2006/relationships/ctrlProp" Target="../ctrlProps/ctrlProp987.xml"/><Relationship Id="rId35" Type="http://schemas.openxmlformats.org/officeDocument/2006/relationships/ctrlProp" Target="../ctrlProps/ctrlProp992.xml"/><Relationship Id="rId56" Type="http://schemas.openxmlformats.org/officeDocument/2006/relationships/ctrlProp" Target="../ctrlProps/ctrlProp1013.xml"/><Relationship Id="rId77" Type="http://schemas.openxmlformats.org/officeDocument/2006/relationships/ctrlProp" Target="../ctrlProps/ctrlProp1034.xml"/><Relationship Id="rId100" Type="http://schemas.openxmlformats.org/officeDocument/2006/relationships/ctrlProp" Target="../ctrlProps/ctrlProp1057.xml"/><Relationship Id="rId105" Type="http://schemas.openxmlformats.org/officeDocument/2006/relationships/ctrlProp" Target="../ctrlProps/ctrlProp1062.xml"/><Relationship Id="rId8" Type="http://schemas.openxmlformats.org/officeDocument/2006/relationships/ctrlProp" Target="../ctrlProps/ctrlProp965.xml"/><Relationship Id="rId51" Type="http://schemas.openxmlformats.org/officeDocument/2006/relationships/ctrlProp" Target="../ctrlProps/ctrlProp1008.xml"/><Relationship Id="rId72" Type="http://schemas.openxmlformats.org/officeDocument/2006/relationships/ctrlProp" Target="../ctrlProps/ctrlProp1029.xml"/><Relationship Id="rId93" Type="http://schemas.openxmlformats.org/officeDocument/2006/relationships/ctrlProp" Target="../ctrlProps/ctrlProp1050.xml"/><Relationship Id="rId98" Type="http://schemas.openxmlformats.org/officeDocument/2006/relationships/ctrlProp" Target="../ctrlProps/ctrlProp1055.xml"/><Relationship Id="rId121" Type="http://schemas.openxmlformats.org/officeDocument/2006/relationships/ctrlProp" Target="../ctrlProps/ctrlProp1078.xml"/><Relationship Id="rId3" Type="http://schemas.openxmlformats.org/officeDocument/2006/relationships/vmlDrawing" Target="../drawings/vmlDrawing9.vml"/><Relationship Id="rId25" Type="http://schemas.openxmlformats.org/officeDocument/2006/relationships/ctrlProp" Target="../ctrlProps/ctrlProp982.xml"/><Relationship Id="rId46" Type="http://schemas.openxmlformats.org/officeDocument/2006/relationships/ctrlProp" Target="../ctrlProps/ctrlProp1003.xml"/><Relationship Id="rId67" Type="http://schemas.openxmlformats.org/officeDocument/2006/relationships/ctrlProp" Target="../ctrlProps/ctrlProp1024.xml"/><Relationship Id="rId116" Type="http://schemas.openxmlformats.org/officeDocument/2006/relationships/ctrlProp" Target="../ctrlProps/ctrlProp1073.xml"/><Relationship Id="rId20" Type="http://schemas.openxmlformats.org/officeDocument/2006/relationships/ctrlProp" Target="../ctrlProps/ctrlProp977.xml"/><Relationship Id="rId41" Type="http://schemas.openxmlformats.org/officeDocument/2006/relationships/ctrlProp" Target="../ctrlProps/ctrlProp998.xml"/><Relationship Id="rId62" Type="http://schemas.openxmlformats.org/officeDocument/2006/relationships/ctrlProp" Target="../ctrlProps/ctrlProp1019.xml"/><Relationship Id="rId83" Type="http://schemas.openxmlformats.org/officeDocument/2006/relationships/ctrlProp" Target="../ctrlProps/ctrlProp1040.xml"/><Relationship Id="rId88" Type="http://schemas.openxmlformats.org/officeDocument/2006/relationships/ctrlProp" Target="../ctrlProps/ctrlProp1045.xml"/><Relationship Id="rId111" Type="http://schemas.openxmlformats.org/officeDocument/2006/relationships/ctrlProp" Target="../ctrlProps/ctrlProp1068.xml"/><Relationship Id="rId15" Type="http://schemas.openxmlformats.org/officeDocument/2006/relationships/ctrlProp" Target="../ctrlProps/ctrlProp972.xml"/><Relationship Id="rId36" Type="http://schemas.openxmlformats.org/officeDocument/2006/relationships/ctrlProp" Target="../ctrlProps/ctrlProp993.xml"/><Relationship Id="rId57" Type="http://schemas.openxmlformats.org/officeDocument/2006/relationships/ctrlProp" Target="../ctrlProps/ctrlProp1014.xml"/><Relationship Id="rId106" Type="http://schemas.openxmlformats.org/officeDocument/2006/relationships/ctrlProp" Target="../ctrlProps/ctrlProp1063.xml"/><Relationship Id="rId10" Type="http://schemas.openxmlformats.org/officeDocument/2006/relationships/ctrlProp" Target="../ctrlProps/ctrlProp967.xml"/><Relationship Id="rId31" Type="http://schemas.openxmlformats.org/officeDocument/2006/relationships/ctrlProp" Target="../ctrlProps/ctrlProp988.xml"/><Relationship Id="rId52" Type="http://schemas.openxmlformats.org/officeDocument/2006/relationships/ctrlProp" Target="../ctrlProps/ctrlProp1009.xml"/><Relationship Id="rId73" Type="http://schemas.openxmlformats.org/officeDocument/2006/relationships/ctrlProp" Target="../ctrlProps/ctrlProp1030.xml"/><Relationship Id="rId78" Type="http://schemas.openxmlformats.org/officeDocument/2006/relationships/ctrlProp" Target="../ctrlProps/ctrlProp1035.xml"/><Relationship Id="rId94" Type="http://schemas.openxmlformats.org/officeDocument/2006/relationships/ctrlProp" Target="../ctrlProps/ctrlProp1051.xml"/><Relationship Id="rId99" Type="http://schemas.openxmlformats.org/officeDocument/2006/relationships/ctrlProp" Target="../ctrlProps/ctrlProp1056.xml"/><Relationship Id="rId101" Type="http://schemas.openxmlformats.org/officeDocument/2006/relationships/ctrlProp" Target="../ctrlProps/ctrlProp1058.xml"/><Relationship Id="rId122" Type="http://schemas.openxmlformats.org/officeDocument/2006/relationships/ctrlProp" Target="../ctrlProps/ctrlProp1079.xm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103.xml"/><Relationship Id="rId117" Type="http://schemas.openxmlformats.org/officeDocument/2006/relationships/ctrlProp" Target="../ctrlProps/ctrlProp1194.xml"/><Relationship Id="rId21" Type="http://schemas.openxmlformats.org/officeDocument/2006/relationships/ctrlProp" Target="../ctrlProps/ctrlProp1098.xml"/><Relationship Id="rId42" Type="http://schemas.openxmlformats.org/officeDocument/2006/relationships/ctrlProp" Target="../ctrlProps/ctrlProp1119.xml"/><Relationship Id="rId47" Type="http://schemas.openxmlformats.org/officeDocument/2006/relationships/ctrlProp" Target="../ctrlProps/ctrlProp1124.xml"/><Relationship Id="rId63" Type="http://schemas.openxmlformats.org/officeDocument/2006/relationships/ctrlProp" Target="../ctrlProps/ctrlProp1140.xml"/><Relationship Id="rId68" Type="http://schemas.openxmlformats.org/officeDocument/2006/relationships/ctrlProp" Target="../ctrlProps/ctrlProp1145.xml"/><Relationship Id="rId84" Type="http://schemas.openxmlformats.org/officeDocument/2006/relationships/ctrlProp" Target="../ctrlProps/ctrlProp1161.xml"/><Relationship Id="rId89" Type="http://schemas.openxmlformats.org/officeDocument/2006/relationships/ctrlProp" Target="../ctrlProps/ctrlProp1166.xml"/><Relationship Id="rId112" Type="http://schemas.openxmlformats.org/officeDocument/2006/relationships/ctrlProp" Target="../ctrlProps/ctrlProp1189.xml"/><Relationship Id="rId16" Type="http://schemas.openxmlformats.org/officeDocument/2006/relationships/ctrlProp" Target="../ctrlProps/ctrlProp1093.xml"/><Relationship Id="rId107" Type="http://schemas.openxmlformats.org/officeDocument/2006/relationships/ctrlProp" Target="../ctrlProps/ctrlProp1184.xml"/><Relationship Id="rId11" Type="http://schemas.openxmlformats.org/officeDocument/2006/relationships/ctrlProp" Target="../ctrlProps/ctrlProp1088.xml"/><Relationship Id="rId32" Type="http://schemas.openxmlformats.org/officeDocument/2006/relationships/ctrlProp" Target="../ctrlProps/ctrlProp1109.xml"/><Relationship Id="rId37" Type="http://schemas.openxmlformats.org/officeDocument/2006/relationships/ctrlProp" Target="../ctrlProps/ctrlProp1114.xml"/><Relationship Id="rId53" Type="http://schemas.openxmlformats.org/officeDocument/2006/relationships/ctrlProp" Target="../ctrlProps/ctrlProp1130.xml"/><Relationship Id="rId58" Type="http://schemas.openxmlformats.org/officeDocument/2006/relationships/ctrlProp" Target="../ctrlProps/ctrlProp1135.xml"/><Relationship Id="rId74" Type="http://schemas.openxmlformats.org/officeDocument/2006/relationships/ctrlProp" Target="../ctrlProps/ctrlProp1151.xml"/><Relationship Id="rId79" Type="http://schemas.openxmlformats.org/officeDocument/2006/relationships/ctrlProp" Target="../ctrlProps/ctrlProp1156.xml"/><Relationship Id="rId102" Type="http://schemas.openxmlformats.org/officeDocument/2006/relationships/ctrlProp" Target="../ctrlProps/ctrlProp1179.xml"/><Relationship Id="rId123" Type="http://schemas.openxmlformats.org/officeDocument/2006/relationships/ctrlProp" Target="../ctrlProps/ctrlProp1200.xml"/><Relationship Id="rId5" Type="http://schemas.openxmlformats.org/officeDocument/2006/relationships/ctrlProp" Target="../ctrlProps/ctrlProp1082.xml"/><Relationship Id="rId90" Type="http://schemas.openxmlformats.org/officeDocument/2006/relationships/ctrlProp" Target="../ctrlProps/ctrlProp1167.xml"/><Relationship Id="rId95" Type="http://schemas.openxmlformats.org/officeDocument/2006/relationships/ctrlProp" Target="../ctrlProps/ctrlProp1172.xml"/><Relationship Id="rId22" Type="http://schemas.openxmlformats.org/officeDocument/2006/relationships/ctrlProp" Target="../ctrlProps/ctrlProp1099.xml"/><Relationship Id="rId27" Type="http://schemas.openxmlformats.org/officeDocument/2006/relationships/ctrlProp" Target="../ctrlProps/ctrlProp1104.xml"/><Relationship Id="rId43" Type="http://schemas.openxmlformats.org/officeDocument/2006/relationships/ctrlProp" Target="../ctrlProps/ctrlProp1120.xml"/><Relationship Id="rId48" Type="http://schemas.openxmlformats.org/officeDocument/2006/relationships/ctrlProp" Target="../ctrlProps/ctrlProp1125.xml"/><Relationship Id="rId64" Type="http://schemas.openxmlformats.org/officeDocument/2006/relationships/ctrlProp" Target="../ctrlProps/ctrlProp1141.xml"/><Relationship Id="rId69" Type="http://schemas.openxmlformats.org/officeDocument/2006/relationships/ctrlProp" Target="../ctrlProps/ctrlProp1146.xml"/><Relationship Id="rId113" Type="http://schemas.openxmlformats.org/officeDocument/2006/relationships/ctrlProp" Target="../ctrlProps/ctrlProp1190.xml"/><Relationship Id="rId118" Type="http://schemas.openxmlformats.org/officeDocument/2006/relationships/ctrlProp" Target="../ctrlProps/ctrlProp1195.xml"/><Relationship Id="rId80" Type="http://schemas.openxmlformats.org/officeDocument/2006/relationships/ctrlProp" Target="../ctrlProps/ctrlProp1157.xml"/><Relationship Id="rId85" Type="http://schemas.openxmlformats.org/officeDocument/2006/relationships/ctrlProp" Target="../ctrlProps/ctrlProp1162.xml"/><Relationship Id="rId12" Type="http://schemas.openxmlformats.org/officeDocument/2006/relationships/ctrlProp" Target="../ctrlProps/ctrlProp1089.xml"/><Relationship Id="rId17" Type="http://schemas.openxmlformats.org/officeDocument/2006/relationships/ctrlProp" Target="../ctrlProps/ctrlProp1094.xml"/><Relationship Id="rId33" Type="http://schemas.openxmlformats.org/officeDocument/2006/relationships/ctrlProp" Target="../ctrlProps/ctrlProp1110.xml"/><Relationship Id="rId38" Type="http://schemas.openxmlformats.org/officeDocument/2006/relationships/ctrlProp" Target="../ctrlProps/ctrlProp1115.xml"/><Relationship Id="rId59" Type="http://schemas.openxmlformats.org/officeDocument/2006/relationships/ctrlProp" Target="../ctrlProps/ctrlProp1136.xml"/><Relationship Id="rId103" Type="http://schemas.openxmlformats.org/officeDocument/2006/relationships/ctrlProp" Target="../ctrlProps/ctrlProp1180.xml"/><Relationship Id="rId108" Type="http://schemas.openxmlformats.org/officeDocument/2006/relationships/ctrlProp" Target="../ctrlProps/ctrlProp1185.xml"/><Relationship Id="rId54" Type="http://schemas.openxmlformats.org/officeDocument/2006/relationships/ctrlProp" Target="../ctrlProps/ctrlProp1131.xml"/><Relationship Id="rId70" Type="http://schemas.openxmlformats.org/officeDocument/2006/relationships/ctrlProp" Target="../ctrlProps/ctrlProp1147.xml"/><Relationship Id="rId75" Type="http://schemas.openxmlformats.org/officeDocument/2006/relationships/ctrlProp" Target="../ctrlProps/ctrlProp1152.xml"/><Relationship Id="rId91" Type="http://schemas.openxmlformats.org/officeDocument/2006/relationships/ctrlProp" Target="../ctrlProps/ctrlProp1168.xml"/><Relationship Id="rId96" Type="http://schemas.openxmlformats.org/officeDocument/2006/relationships/ctrlProp" Target="../ctrlProps/ctrlProp1173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1083.xml"/><Relationship Id="rId23" Type="http://schemas.openxmlformats.org/officeDocument/2006/relationships/ctrlProp" Target="../ctrlProps/ctrlProp1100.xml"/><Relationship Id="rId28" Type="http://schemas.openxmlformats.org/officeDocument/2006/relationships/ctrlProp" Target="../ctrlProps/ctrlProp1105.xml"/><Relationship Id="rId49" Type="http://schemas.openxmlformats.org/officeDocument/2006/relationships/ctrlProp" Target="../ctrlProps/ctrlProp1126.xml"/><Relationship Id="rId114" Type="http://schemas.openxmlformats.org/officeDocument/2006/relationships/ctrlProp" Target="../ctrlProps/ctrlProp1191.xml"/><Relationship Id="rId119" Type="http://schemas.openxmlformats.org/officeDocument/2006/relationships/ctrlProp" Target="../ctrlProps/ctrlProp1196.xml"/><Relationship Id="rId44" Type="http://schemas.openxmlformats.org/officeDocument/2006/relationships/ctrlProp" Target="../ctrlProps/ctrlProp1121.xml"/><Relationship Id="rId60" Type="http://schemas.openxmlformats.org/officeDocument/2006/relationships/ctrlProp" Target="../ctrlProps/ctrlProp1137.xml"/><Relationship Id="rId65" Type="http://schemas.openxmlformats.org/officeDocument/2006/relationships/ctrlProp" Target="../ctrlProps/ctrlProp1142.xml"/><Relationship Id="rId81" Type="http://schemas.openxmlformats.org/officeDocument/2006/relationships/ctrlProp" Target="../ctrlProps/ctrlProp1158.xml"/><Relationship Id="rId86" Type="http://schemas.openxmlformats.org/officeDocument/2006/relationships/ctrlProp" Target="../ctrlProps/ctrlProp1163.xml"/><Relationship Id="rId4" Type="http://schemas.openxmlformats.org/officeDocument/2006/relationships/ctrlProp" Target="../ctrlProps/ctrlProp1081.xml"/><Relationship Id="rId9" Type="http://schemas.openxmlformats.org/officeDocument/2006/relationships/ctrlProp" Target="../ctrlProps/ctrlProp1086.xml"/><Relationship Id="rId13" Type="http://schemas.openxmlformats.org/officeDocument/2006/relationships/ctrlProp" Target="../ctrlProps/ctrlProp1090.xml"/><Relationship Id="rId18" Type="http://schemas.openxmlformats.org/officeDocument/2006/relationships/ctrlProp" Target="../ctrlProps/ctrlProp1095.xml"/><Relationship Id="rId39" Type="http://schemas.openxmlformats.org/officeDocument/2006/relationships/ctrlProp" Target="../ctrlProps/ctrlProp1116.xml"/><Relationship Id="rId109" Type="http://schemas.openxmlformats.org/officeDocument/2006/relationships/ctrlProp" Target="../ctrlProps/ctrlProp1186.xml"/><Relationship Id="rId34" Type="http://schemas.openxmlformats.org/officeDocument/2006/relationships/ctrlProp" Target="../ctrlProps/ctrlProp1111.xml"/><Relationship Id="rId50" Type="http://schemas.openxmlformats.org/officeDocument/2006/relationships/ctrlProp" Target="../ctrlProps/ctrlProp1127.xml"/><Relationship Id="rId55" Type="http://schemas.openxmlformats.org/officeDocument/2006/relationships/ctrlProp" Target="../ctrlProps/ctrlProp1132.xml"/><Relationship Id="rId76" Type="http://schemas.openxmlformats.org/officeDocument/2006/relationships/ctrlProp" Target="../ctrlProps/ctrlProp1153.xml"/><Relationship Id="rId97" Type="http://schemas.openxmlformats.org/officeDocument/2006/relationships/ctrlProp" Target="../ctrlProps/ctrlProp1174.xml"/><Relationship Id="rId104" Type="http://schemas.openxmlformats.org/officeDocument/2006/relationships/ctrlProp" Target="../ctrlProps/ctrlProp1181.xml"/><Relationship Id="rId120" Type="http://schemas.openxmlformats.org/officeDocument/2006/relationships/ctrlProp" Target="../ctrlProps/ctrlProp1197.xml"/><Relationship Id="rId7" Type="http://schemas.openxmlformats.org/officeDocument/2006/relationships/ctrlProp" Target="../ctrlProps/ctrlProp1084.xml"/><Relationship Id="rId71" Type="http://schemas.openxmlformats.org/officeDocument/2006/relationships/ctrlProp" Target="../ctrlProps/ctrlProp1148.xml"/><Relationship Id="rId92" Type="http://schemas.openxmlformats.org/officeDocument/2006/relationships/ctrlProp" Target="../ctrlProps/ctrlProp1169.xml"/><Relationship Id="rId2" Type="http://schemas.openxmlformats.org/officeDocument/2006/relationships/drawing" Target="../drawings/drawing11.xml"/><Relationship Id="rId29" Type="http://schemas.openxmlformats.org/officeDocument/2006/relationships/ctrlProp" Target="../ctrlProps/ctrlProp1106.xml"/><Relationship Id="rId24" Type="http://schemas.openxmlformats.org/officeDocument/2006/relationships/ctrlProp" Target="../ctrlProps/ctrlProp1101.xml"/><Relationship Id="rId40" Type="http://schemas.openxmlformats.org/officeDocument/2006/relationships/ctrlProp" Target="../ctrlProps/ctrlProp1117.xml"/><Relationship Id="rId45" Type="http://schemas.openxmlformats.org/officeDocument/2006/relationships/ctrlProp" Target="../ctrlProps/ctrlProp1122.xml"/><Relationship Id="rId66" Type="http://schemas.openxmlformats.org/officeDocument/2006/relationships/ctrlProp" Target="../ctrlProps/ctrlProp1143.xml"/><Relationship Id="rId87" Type="http://schemas.openxmlformats.org/officeDocument/2006/relationships/ctrlProp" Target="../ctrlProps/ctrlProp1164.xml"/><Relationship Id="rId110" Type="http://schemas.openxmlformats.org/officeDocument/2006/relationships/ctrlProp" Target="../ctrlProps/ctrlProp1187.xml"/><Relationship Id="rId115" Type="http://schemas.openxmlformats.org/officeDocument/2006/relationships/ctrlProp" Target="../ctrlProps/ctrlProp1192.xml"/><Relationship Id="rId61" Type="http://schemas.openxmlformats.org/officeDocument/2006/relationships/ctrlProp" Target="../ctrlProps/ctrlProp1138.xml"/><Relationship Id="rId82" Type="http://schemas.openxmlformats.org/officeDocument/2006/relationships/ctrlProp" Target="../ctrlProps/ctrlProp1159.xml"/><Relationship Id="rId19" Type="http://schemas.openxmlformats.org/officeDocument/2006/relationships/ctrlProp" Target="../ctrlProps/ctrlProp1096.xml"/><Relationship Id="rId14" Type="http://schemas.openxmlformats.org/officeDocument/2006/relationships/ctrlProp" Target="../ctrlProps/ctrlProp1091.xml"/><Relationship Id="rId30" Type="http://schemas.openxmlformats.org/officeDocument/2006/relationships/ctrlProp" Target="../ctrlProps/ctrlProp1107.xml"/><Relationship Id="rId35" Type="http://schemas.openxmlformats.org/officeDocument/2006/relationships/ctrlProp" Target="../ctrlProps/ctrlProp1112.xml"/><Relationship Id="rId56" Type="http://schemas.openxmlformats.org/officeDocument/2006/relationships/ctrlProp" Target="../ctrlProps/ctrlProp1133.xml"/><Relationship Id="rId77" Type="http://schemas.openxmlformats.org/officeDocument/2006/relationships/ctrlProp" Target="../ctrlProps/ctrlProp1154.xml"/><Relationship Id="rId100" Type="http://schemas.openxmlformats.org/officeDocument/2006/relationships/ctrlProp" Target="../ctrlProps/ctrlProp1177.xml"/><Relationship Id="rId105" Type="http://schemas.openxmlformats.org/officeDocument/2006/relationships/ctrlProp" Target="../ctrlProps/ctrlProp1182.xml"/><Relationship Id="rId8" Type="http://schemas.openxmlformats.org/officeDocument/2006/relationships/ctrlProp" Target="../ctrlProps/ctrlProp1085.xml"/><Relationship Id="rId51" Type="http://schemas.openxmlformats.org/officeDocument/2006/relationships/ctrlProp" Target="../ctrlProps/ctrlProp1128.xml"/><Relationship Id="rId72" Type="http://schemas.openxmlformats.org/officeDocument/2006/relationships/ctrlProp" Target="../ctrlProps/ctrlProp1149.xml"/><Relationship Id="rId93" Type="http://schemas.openxmlformats.org/officeDocument/2006/relationships/ctrlProp" Target="../ctrlProps/ctrlProp1170.xml"/><Relationship Id="rId98" Type="http://schemas.openxmlformats.org/officeDocument/2006/relationships/ctrlProp" Target="../ctrlProps/ctrlProp1175.xml"/><Relationship Id="rId121" Type="http://schemas.openxmlformats.org/officeDocument/2006/relationships/ctrlProp" Target="../ctrlProps/ctrlProp1198.xml"/><Relationship Id="rId3" Type="http://schemas.openxmlformats.org/officeDocument/2006/relationships/vmlDrawing" Target="../drawings/vmlDrawing10.vml"/><Relationship Id="rId25" Type="http://schemas.openxmlformats.org/officeDocument/2006/relationships/ctrlProp" Target="../ctrlProps/ctrlProp1102.xml"/><Relationship Id="rId46" Type="http://schemas.openxmlformats.org/officeDocument/2006/relationships/ctrlProp" Target="../ctrlProps/ctrlProp1123.xml"/><Relationship Id="rId67" Type="http://schemas.openxmlformats.org/officeDocument/2006/relationships/ctrlProp" Target="../ctrlProps/ctrlProp1144.xml"/><Relationship Id="rId116" Type="http://schemas.openxmlformats.org/officeDocument/2006/relationships/ctrlProp" Target="../ctrlProps/ctrlProp1193.xml"/><Relationship Id="rId20" Type="http://schemas.openxmlformats.org/officeDocument/2006/relationships/ctrlProp" Target="../ctrlProps/ctrlProp1097.xml"/><Relationship Id="rId41" Type="http://schemas.openxmlformats.org/officeDocument/2006/relationships/ctrlProp" Target="../ctrlProps/ctrlProp1118.xml"/><Relationship Id="rId62" Type="http://schemas.openxmlformats.org/officeDocument/2006/relationships/ctrlProp" Target="../ctrlProps/ctrlProp1139.xml"/><Relationship Id="rId83" Type="http://schemas.openxmlformats.org/officeDocument/2006/relationships/ctrlProp" Target="../ctrlProps/ctrlProp1160.xml"/><Relationship Id="rId88" Type="http://schemas.openxmlformats.org/officeDocument/2006/relationships/ctrlProp" Target="../ctrlProps/ctrlProp1165.xml"/><Relationship Id="rId111" Type="http://schemas.openxmlformats.org/officeDocument/2006/relationships/ctrlProp" Target="../ctrlProps/ctrlProp1188.xml"/><Relationship Id="rId15" Type="http://schemas.openxmlformats.org/officeDocument/2006/relationships/ctrlProp" Target="../ctrlProps/ctrlProp1092.xml"/><Relationship Id="rId36" Type="http://schemas.openxmlformats.org/officeDocument/2006/relationships/ctrlProp" Target="../ctrlProps/ctrlProp1113.xml"/><Relationship Id="rId57" Type="http://schemas.openxmlformats.org/officeDocument/2006/relationships/ctrlProp" Target="../ctrlProps/ctrlProp1134.xml"/><Relationship Id="rId106" Type="http://schemas.openxmlformats.org/officeDocument/2006/relationships/ctrlProp" Target="../ctrlProps/ctrlProp1183.xml"/><Relationship Id="rId10" Type="http://schemas.openxmlformats.org/officeDocument/2006/relationships/ctrlProp" Target="../ctrlProps/ctrlProp1087.xml"/><Relationship Id="rId31" Type="http://schemas.openxmlformats.org/officeDocument/2006/relationships/ctrlProp" Target="../ctrlProps/ctrlProp1108.xml"/><Relationship Id="rId52" Type="http://schemas.openxmlformats.org/officeDocument/2006/relationships/ctrlProp" Target="../ctrlProps/ctrlProp1129.xml"/><Relationship Id="rId73" Type="http://schemas.openxmlformats.org/officeDocument/2006/relationships/ctrlProp" Target="../ctrlProps/ctrlProp1150.xml"/><Relationship Id="rId78" Type="http://schemas.openxmlformats.org/officeDocument/2006/relationships/ctrlProp" Target="../ctrlProps/ctrlProp1155.xml"/><Relationship Id="rId94" Type="http://schemas.openxmlformats.org/officeDocument/2006/relationships/ctrlProp" Target="../ctrlProps/ctrlProp1171.xml"/><Relationship Id="rId99" Type="http://schemas.openxmlformats.org/officeDocument/2006/relationships/ctrlProp" Target="../ctrlProps/ctrlProp1176.xml"/><Relationship Id="rId101" Type="http://schemas.openxmlformats.org/officeDocument/2006/relationships/ctrlProp" Target="../ctrlProps/ctrlProp1178.xml"/><Relationship Id="rId122" Type="http://schemas.openxmlformats.org/officeDocument/2006/relationships/ctrlProp" Target="../ctrlProps/ctrlProp1199.xm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23.xml"/><Relationship Id="rId117" Type="http://schemas.openxmlformats.org/officeDocument/2006/relationships/ctrlProp" Target="../ctrlProps/ctrlProp1314.xml"/><Relationship Id="rId21" Type="http://schemas.openxmlformats.org/officeDocument/2006/relationships/ctrlProp" Target="../ctrlProps/ctrlProp1218.xml"/><Relationship Id="rId42" Type="http://schemas.openxmlformats.org/officeDocument/2006/relationships/ctrlProp" Target="../ctrlProps/ctrlProp1239.xml"/><Relationship Id="rId47" Type="http://schemas.openxmlformats.org/officeDocument/2006/relationships/ctrlProp" Target="../ctrlProps/ctrlProp1244.xml"/><Relationship Id="rId63" Type="http://schemas.openxmlformats.org/officeDocument/2006/relationships/ctrlProp" Target="../ctrlProps/ctrlProp1260.xml"/><Relationship Id="rId68" Type="http://schemas.openxmlformats.org/officeDocument/2006/relationships/ctrlProp" Target="../ctrlProps/ctrlProp1265.xml"/><Relationship Id="rId84" Type="http://schemas.openxmlformats.org/officeDocument/2006/relationships/ctrlProp" Target="../ctrlProps/ctrlProp1281.xml"/><Relationship Id="rId89" Type="http://schemas.openxmlformats.org/officeDocument/2006/relationships/ctrlProp" Target="../ctrlProps/ctrlProp1286.xml"/><Relationship Id="rId112" Type="http://schemas.openxmlformats.org/officeDocument/2006/relationships/ctrlProp" Target="../ctrlProps/ctrlProp1309.xml"/><Relationship Id="rId16" Type="http://schemas.openxmlformats.org/officeDocument/2006/relationships/ctrlProp" Target="../ctrlProps/ctrlProp1213.xml"/><Relationship Id="rId107" Type="http://schemas.openxmlformats.org/officeDocument/2006/relationships/ctrlProp" Target="../ctrlProps/ctrlProp1304.xml"/><Relationship Id="rId11" Type="http://schemas.openxmlformats.org/officeDocument/2006/relationships/ctrlProp" Target="../ctrlProps/ctrlProp1208.xml"/><Relationship Id="rId32" Type="http://schemas.openxmlformats.org/officeDocument/2006/relationships/ctrlProp" Target="../ctrlProps/ctrlProp1229.xml"/><Relationship Id="rId37" Type="http://schemas.openxmlformats.org/officeDocument/2006/relationships/ctrlProp" Target="../ctrlProps/ctrlProp1234.xml"/><Relationship Id="rId53" Type="http://schemas.openxmlformats.org/officeDocument/2006/relationships/ctrlProp" Target="../ctrlProps/ctrlProp1250.xml"/><Relationship Id="rId58" Type="http://schemas.openxmlformats.org/officeDocument/2006/relationships/ctrlProp" Target="../ctrlProps/ctrlProp1255.xml"/><Relationship Id="rId74" Type="http://schemas.openxmlformats.org/officeDocument/2006/relationships/ctrlProp" Target="../ctrlProps/ctrlProp1271.xml"/><Relationship Id="rId79" Type="http://schemas.openxmlformats.org/officeDocument/2006/relationships/ctrlProp" Target="../ctrlProps/ctrlProp1276.xml"/><Relationship Id="rId102" Type="http://schemas.openxmlformats.org/officeDocument/2006/relationships/ctrlProp" Target="../ctrlProps/ctrlProp1299.xml"/><Relationship Id="rId123" Type="http://schemas.openxmlformats.org/officeDocument/2006/relationships/ctrlProp" Target="../ctrlProps/ctrlProp1320.xml"/><Relationship Id="rId5" Type="http://schemas.openxmlformats.org/officeDocument/2006/relationships/ctrlProp" Target="../ctrlProps/ctrlProp1202.xml"/><Relationship Id="rId90" Type="http://schemas.openxmlformats.org/officeDocument/2006/relationships/ctrlProp" Target="../ctrlProps/ctrlProp1287.xml"/><Relationship Id="rId95" Type="http://schemas.openxmlformats.org/officeDocument/2006/relationships/ctrlProp" Target="../ctrlProps/ctrlProp1292.xml"/><Relationship Id="rId22" Type="http://schemas.openxmlformats.org/officeDocument/2006/relationships/ctrlProp" Target="../ctrlProps/ctrlProp1219.xml"/><Relationship Id="rId27" Type="http://schemas.openxmlformats.org/officeDocument/2006/relationships/ctrlProp" Target="../ctrlProps/ctrlProp1224.xml"/><Relationship Id="rId43" Type="http://schemas.openxmlformats.org/officeDocument/2006/relationships/ctrlProp" Target="../ctrlProps/ctrlProp1240.xml"/><Relationship Id="rId48" Type="http://schemas.openxmlformats.org/officeDocument/2006/relationships/ctrlProp" Target="../ctrlProps/ctrlProp1245.xml"/><Relationship Id="rId64" Type="http://schemas.openxmlformats.org/officeDocument/2006/relationships/ctrlProp" Target="../ctrlProps/ctrlProp1261.xml"/><Relationship Id="rId69" Type="http://schemas.openxmlformats.org/officeDocument/2006/relationships/ctrlProp" Target="../ctrlProps/ctrlProp1266.xml"/><Relationship Id="rId113" Type="http://schemas.openxmlformats.org/officeDocument/2006/relationships/ctrlProp" Target="../ctrlProps/ctrlProp1310.xml"/><Relationship Id="rId118" Type="http://schemas.openxmlformats.org/officeDocument/2006/relationships/ctrlProp" Target="../ctrlProps/ctrlProp1315.xml"/><Relationship Id="rId80" Type="http://schemas.openxmlformats.org/officeDocument/2006/relationships/ctrlProp" Target="../ctrlProps/ctrlProp1277.xml"/><Relationship Id="rId85" Type="http://schemas.openxmlformats.org/officeDocument/2006/relationships/ctrlProp" Target="../ctrlProps/ctrlProp1282.xml"/><Relationship Id="rId12" Type="http://schemas.openxmlformats.org/officeDocument/2006/relationships/ctrlProp" Target="../ctrlProps/ctrlProp1209.xml"/><Relationship Id="rId17" Type="http://schemas.openxmlformats.org/officeDocument/2006/relationships/ctrlProp" Target="../ctrlProps/ctrlProp1214.xml"/><Relationship Id="rId33" Type="http://schemas.openxmlformats.org/officeDocument/2006/relationships/ctrlProp" Target="../ctrlProps/ctrlProp1230.xml"/><Relationship Id="rId38" Type="http://schemas.openxmlformats.org/officeDocument/2006/relationships/ctrlProp" Target="../ctrlProps/ctrlProp1235.xml"/><Relationship Id="rId59" Type="http://schemas.openxmlformats.org/officeDocument/2006/relationships/ctrlProp" Target="../ctrlProps/ctrlProp1256.xml"/><Relationship Id="rId103" Type="http://schemas.openxmlformats.org/officeDocument/2006/relationships/ctrlProp" Target="../ctrlProps/ctrlProp1300.xml"/><Relationship Id="rId108" Type="http://schemas.openxmlformats.org/officeDocument/2006/relationships/ctrlProp" Target="../ctrlProps/ctrlProp1305.xml"/><Relationship Id="rId54" Type="http://schemas.openxmlformats.org/officeDocument/2006/relationships/ctrlProp" Target="../ctrlProps/ctrlProp1251.xml"/><Relationship Id="rId70" Type="http://schemas.openxmlformats.org/officeDocument/2006/relationships/ctrlProp" Target="../ctrlProps/ctrlProp1267.xml"/><Relationship Id="rId75" Type="http://schemas.openxmlformats.org/officeDocument/2006/relationships/ctrlProp" Target="../ctrlProps/ctrlProp1272.xml"/><Relationship Id="rId91" Type="http://schemas.openxmlformats.org/officeDocument/2006/relationships/ctrlProp" Target="../ctrlProps/ctrlProp1288.xml"/><Relationship Id="rId96" Type="http://schemas.openxmlformats.org/officeDocument/2006/relationships/ctrlProp" Target="../ctrlProps/ctrlProp1293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1203.xml"/><Relationship Id="rId23" Type="http://schemas.openxmlformats.org/officeDocument/2006/relationships/ctrlProp" Target="../ctrlProps/ctrlProp1220.xml"/><Relationship Id="rId28" Type="http://schemas.openxmlformats.org/officeDocument/2006/relationships/ctrlProp" Target="../ctrlProps/ctrlProp1225.xml"/><Relationship Id="rId49" Type="http://schemas.openxmlformats.org/officeDocument/2006/relationships/ctrlProp" Target="../ctrlProps/ctrlProp1246.xml"/><Relationship Id="rId114" Type="http://schemas.openxmlformats.org/officeDocument/2006/relationships/ctrlProp" Target="../ctrlProps/ctrlProp1311.xml"/><Relationship Id="rId119" Type="http://schemas.openxmlformats.org/officeDocument/2006/relationships/ctrlProp" Target="../ctrlProps/ctrlProp1316.xml"/><Relationship Id="rId44" Type="http://schemas.openxmlformats.org/officeDocument/2006/relationships/ctrlProp" Target="../ctrlProps/ctrlProp1241.xml"/><Relationship Id="rId60" Type="http://schemas.openxmlformats.org/officeDocument/2006/relationships/ctrlProp" Target="../ctrlProps/ctrlProp1257.xml"/><Relationship Id="rId65" Type="http://schemas.openxmlformats.org/officeDocument/2006/relationships/ctrlProp" Target="../ctrlProps/ctrlProp1262.xml"/><Relationship Id="rId81" Type="http://schemas.openxmlformats.org/officeDocument/2006/relationships/ctrlProp" Target="../ctrlProps/ctrlProp1278.xml"/><Relationship Id="rId86" Type="http://schemas.openxmlformats.org/officeDocument/2006/relationships/ctrlProp" Target="../ctrlProps/ctrlProp1283.xml"/><Relationship Id="rId4" Type="http://schemas.openxmlformats.org/officeDocument/2006/relationships/ctrlProp" Target="../ctrlProps/ctrlProp1201.xml"/><Relationship Id="rId9" Type="http://schemas.openxmlformats.org/officeDocument/2006/relationships/ctrlProp" Target="../ctrlProps/ctrlProp1206.xml"/><Relationship Id="rId13" Type="http://schemas.openxmlformats.org/officeDocument/2006/relationships/ctrlProp" Target="../ctrlProps/ctrlProp1210.xml"/><Relationship Id="rId18" Type="http://schemas.openxmlformats.org/officeDocument/2006/relationships/ctrlProp" Target="../ctrlProps/ctrlProp1215.xml"/><Relationship Id="rId39" Type="http://schemas.openxmlformats.org/officeDocument/2006/relationships/ctrlProp" Target="../ctrlProps/ctrlProp1236.xml"/><Relationship Id="rId109" Type="http://schemas.openxmlformats.org/officeDocument/2006/relationships/ctrlProp" Target="../ctrlProps/ctrlProp1306.xml"/><Relationship Id="rId34" Type="http://schemas.openxmlformats.org/officeDocument/2006/relationships/ctrlProp" Target="../ctrlProps/ctrlProp1231.xml"/><Relationship Id="rId50" Type="http://schemas.openxmlformats.org/officeDocument/2006/relationships/ctrlProp" Target="../ctrlProps/ctrlProp1247.xml"/><Relationship Id="rId55" Type="http://schemas.openxmlformats.org/officeDocument/2006/relationships/ctrlProp" Target="../ctrlProps/ctrlProp1252.xml"/><Relationship Id="rId76" Type="http://schemas.openxmlformats.org/officeDocument/2006/relationships/ctrlProp" Target="../ctrlProps/ctrlProp1273.xml"/><Relationship Id="rId97" Type="http://schemas.openxmlformats.org/officeDocument/2006/relationships/ctrlProp" Target="../ctrlProps/ctrlProp1294.xml"/><Relationship Id="rId104" Type="http://schemas.openxmlformats.org/officeDocument/2006/relationships/ctrlProp" Target="../ctrlProps/ctrlProp1301.xml"/><Relationship Id="rId120" Type="http://schemas.openxmlformats.org/officeDocument/2006/relationships/ctrlProp" Target="../ctrlProps/ctrlProp1317.xml"/><Relationship Id="rId7" Type="http://schemas.openxmlformats.org/officeDocument/2006/relationships/ctrlProp" Target="../ctrlProps/ctrlProp1204.xml"/><Relationship Id="rId71" Type="http://schemas.openxmlformats.org/officeDocument/2006/relationships/ctrlProp" Target="../ctrlProps/ctrlProp1268.xml"/><Relationship Id="rId92" Type="http://schemas.openxmlformats.org/officeDocument/2006/relationships/ctrlProp" Target="../ctrlProps/ctrlProp1289.xml"/><Relationship Id="rId2" Type="http://schemas.openxmlformats.org/officeDocument/2006/relationships/drawing" Target="../drawings/drawing12.xml"/><Relationship Id="rId29" Type="http://schemas.openxmlformats.org/officeDocument/2006/relationships/ctrlProp" Target="../ctrlProps/ctrlProp1226.xml"/><Relationship Id="rId24" Type="http://schemas.openxmlformats.org/officeDocument/2006/relationships/ctrlProp" Target="../ctrlProps/ctrlProp1221.xml"/><Relationship Id="rId40" Type="http://schemas.openxmlformats.org/officeDocument/2006/relationships/ctrlProp" Target="../ctrlProps/ctrlProp1237.xml"/><Relationship Id="rId45" Type="http://schemas.openxmlformats.org/officeDocument/2006/relationships/ctrlProp" Target="../ctrlProps/ctrlProp1242.xml"/><Relationship Id="rId66" Type="http://schemas.openxmlformats.org/officeDocument/2006/relationships/ctrlProp" Target="../ctrlProps/ctrlProp1263.xml"/><Relationship Id="rId87" Type="http://schemas.openxmlformats.org/officeDocument/2006/relationships/ctrlProp" Target="../ctrlProps/ctrlProp1284.xml"/><Relationship Id="rId110" Type="http://schemas.openxmlformats.org/officeDocument/2006/relationships/ctrlProp" Target="../ctrlProps/ctrlProp1307.xml"/><Relationship Id="rId115" Type="http://schemas.openxmlformats.org/officeDocument/2006/relationships/ctrlProp" Target="../ctrlProps/ctrlProp1312.xml"/><Relationship Id="rId61" Type="http://schemas.openxmlformats.org/officeDocument/2006/relationships/ctrlProp" Target="../ctrlProps/ctrlProp1258.xml"/><Relationship Id="rId82" Type="http://schemas.openxmlformats.org/officeDocument/2006/relationships/ctrlProp" Target="../ctrlProps/ctrlProp1279.xml"/><Relationship Id="rId19" Type="http://schemas.openxmlformats.org/officeDocument/2006/relationships/ctrlProp" Target="../ctrlProps/ctrlProp1216.xml"/><Relationship Id="rId14" Type="http://schemas.openxmlformats.org/officeDocument/2006/relationships/ctrlProp" Target="../ctrlProps/ctrlProp1211.xml"/><Relationship Id="rId30" Type="http://schemas.openxmlformats.org/officeDocument/2006/relationships/ctrlProp" Target="../ctrlProps/ctrlProp1227.xml"/><Relationship Id="rId35" Type="http://schemas.openxmlformats.org/officeDocument/2006/relationships/ctrlProp" Target="../ctrlProps/ctrlProp1232.xml"/><Relationship Id="rId56" Type="http://schemas.openxmlformats.org/officeDocument/2006/relationships/ctrlProp" Target="../ctrlProps/ctrlProp1253.xml"/><Relationship Id="rId77" Type="http://schemas.openxmlformats.org/officeDocument/2006/relationships/ctrlProp" Target="../ctrlProps/ctrlProp1274.xml"/><Relationship Id="rId100" Type="http://schemas.openxmlformats.org/officeDocument/2006/relationships/ctrlProp" Target="../ctrlProps/ctrlProp1297.xml"/><Relationship Id="rId105" Type="http://schemas.openxmlformats.org/officeDocument/2006/relationships/ctrlProp" Target="../ctrlProps/ctrlProp1302.xml"/><Relationship Id="rId8" Type="http://schemas.openxmlformats.org/officeDocument/2006/relationships/ctrlProp" Target="../ctrlProps/ctrlProp1205.xml"/><Relationship Id="rId51" Type="http://schemas.openxmlformats.org/officeDocument/2006/relationships/ctrlProp" Target="../ctrlProps/ctrlProp1248.xml"/><Relationship Id="rId72" Type="http://schemas.openxmlformats.org/officeDocument/2006/relationships/ctrlProp" Target="../ctrlProps/ctrlProp1269.xml"/><Relationship Id="rId93" Type="http://schemas.openxmlformats.org/officeDocument/2006/relationships/ctrlProp" Target="../ctrlProps/ctrlProp1290.xml"/><Relationship Id="rId98" Type="http://schemas.openxmlformats.org/officeDocument/2006/relationships/ctrlProp" Target="../ctrlProps/ctrlProp1295.xml"/><Relationship Id="rId121" Type="http://schemas.openxmlformats.org/officeDocument/2006/relationships/ctrlProp" Target="../ctrlProps/ctrlProp1318.xml"/><Relationship Id="rId3" Type="http://schemas.openxmlformats.org/officeDocument/2006/relationships/vmlDrawing" Target="../drawings/vmlDrawing11.vml"/><Relationship Id="rId25" Type="http://schemas.openxmlformats.org/officeDocument/2006/relationships/ctrlProp" Target="../ctrlProps/ctrlProp1222.xml"/><Relationship Id="rId46" Type="http://schemas.openxmlformats.org/officeDocument/2006/relationships/ctrlProp" Target="../ctrlProps/ctrlProp1243.xml"/><Relationship Id="rId67" Type="http://schemas.openxmlformats.org/officeDocument/2006/relationships/ctrlProp" Target="../ctrlProps/ctrlProp1264.xml"/><Relationship Id="rId116" Type="http://schemas.openxmlformats.org/officeDocument/2006/relationships/ctrlProp" Target="../ctrlProps/ctrlProp1313.xml"/><Relationship Id="rId20" Type="http://schemas.openxmlformats.org/officeDocument/2006/relationships/ctrlProp" Target="../ctrlProps/ctrlProp1217.xml"/><Relationship Id="rId41" Type="http://schemas.openxmlformats.org/officeDocument/2006/relationships/ctrlProp" Target="../ctrlProps/ctrlProp1238.xml"/><Relationship Id="rId62" Type="http://schemas.openxmlformats.org/officeDocument/2006/relationships/ctrlProp" Target="../ctrlProps/ctrlProp1259.xml"/><Relationship Id="rId83" Type="http://schemas.openxmlformats.org/officeDocument/2006/relationships/ctrlProp" Target="../ctrlProps/ctrlProp1280.xml"/><Relationship Id="rId88" Type="http://schemas.openxmlformats.org/officeDocument/2006/relationships/ctrlProp" Target="../ctrlProps/ctrlProp1285.xml"/><Relationship Id="rId111" Type="http://schemas.openxmlformats.org/officeDocument/2006/relationships/ctrlProp" Target="../ctrlProps/ctrlProp1308.xml"/><Relationship Id="rId15" Type="http://schemas.openxmlformats.org/officeDocument/2006/relationships/ctrlProp" Target="../ctrlProps/ctrlProp1212.xml"/><Relationship Id="rId36" Type="http://schemas.openxmlformats.org/officeDocument/2006/relationships/ctrlProp" Target="../ctrlProps/ctrlProp1233.xml"/><Relationship Id="rId57" Type="http://schemas.openxmlformats.org/officeDocument/2006/relationships/ctrlProp" Target="../ctrlProps/ctrlProp1254.xml"/><Relationship Id="rId106" Type="http://schemas.openxmlformats.org/officeDocument/2006/relationships/ctrlProp" Target="../ctrlProps/ctrlProp1303.xml"/><Relationship Id="rId10" Type="http://schemas.openxmlformats.org/officeDocument/2006/relationships/ctrlProp" Target="../ctrlProps/ctrlProp1207.xml"/><Relationship Id="rId31" Type="http://schemas.openxmlformats.org/officeDocument/2006/relationships/ctrlProp" Target="../ctrlProps/ctrlProp1228.xml"/><Relationship Id="rId52" Type="http://schemas.openxmlformats.org/officeDocument/2006/relationships/ctrlProp" Target="../ctrlProps/ctrlProp1249.xml"/><Relationship Id="rId73" Type="http://schemas.openxmlformats.org/officeDocument/2006/relationships/ctrlProp" Target="../ctrlProps/ctrlProp1270.xml"/><Relationship Id="rId78" Type="http://schemas.openxmlformats.org/officeDocument/2006/relationships/ctrlProp" Target="../ctrlProps/ctrlProp1275.xml"/><Relationship Id="rId94" Type="http://schemas.openxmlformats.org/officeDocument/2006/relationships/ctrlProp" Target="../ctrlProps/ctrlProp1291.xml"/><Relationship Id="rId99" Type="http://schemas.openxmlformats.org/officeDocument/2006/relationships/ctrlProp" Target="../ctrlProps/ctrlProp1296.xml"/><Relationship Id="rId101" Type="http://schemas.openxmlformats.org/officeDocument/2006/relationships/ctrlProp" Target="../ctrlProps/ctrlProp1298.xml"/><Relationship Id="rId122" Type="http://schemas.openxmlformats.org/officeDocument/2006/relationships/ctrlProp" Target="../ctrlProps/ctrlProp1319.xml"/></Relationships>
</file>

<file path=xl/worksheets/_rels/sheet1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343.xml"/><Relationship Id="rId117" Type="http://schemas.openxmlformats.org/officeDocument/2006/relationships/ctrlProp" Target="../ctrlProps/ctrlProp1434.xml"/><Relationship Id="rId21" Type="http://schemas.openxmlformats.org/officeDocument/2006/relationships/ctrlProp" Target="../ctrlProps/ctrlProp1338.xml"/><Relationship Id="rId42" Type="http://schemas.openxmlformats.org/officeDocument/2006/relationships/ctrlProp" Target="../ctrlProps/ctrlProp1359.xml"/><Relationship Id="rId47" Type="http://schemas.openxmlformats.org/officeDocument/2006/relationships/ctrlProp" Target="../ctrlProps/ctrlProp1364.xml"/><Relationship Id="rId63" Type="http://schemas.openxmlformats.org/officeDocument/2006/relationships/ctrlProp" Target="../ctrlProps/ctrlProp1380.xml"/><Relationship Id="rId68" Type="http://schemas.openxmlformats.org/officeDocument/2006/relationships/ctrlProp" Target="../ctrlProps/ctrlProp1385.xml"/><Relationship Id="rId84" Type="http://schemas.openxmlformats.org/officeDocument/2006/relationships/ctrlProp" Target="../ctrlProps/ctrlProp1401.xml"/><Relationship Id="rId89" Type="http://schemas.openxmlformats.org/officeDocument/2006/relationships/ctrlProp" Target="../ctrlProps/ctrlProp1406.xml"/><Relationship Id="rId112" Type="http://schemas.openxmlformats.org/officeDocument/2006/relationships/ctrlProp" Target="../ctrlProps/ctrlProp1429.xml"/><Relationship Id="rId16" Type="http://schemas.openxmlformats.org/officeDocument/2006/relationships/ctrlProp" Target="../ctrlProps/ctrlProp1333.xml"/><Relationship Id="rId107" Type="http://schemas.openxmlformats.org/officeDocument/2006/relationships/ctrlProp" Target="../ctrlProps/ctrlProp1424.xml"/><Relationship Id="rId11" Type="http://schemas.openxmlformats.org/officeDocument/2006/relationships/ctrlProp" Target="../ctrlProps/ctrlProp1328.xml"/><Relationship Id="rId32" Type="http://schemas.openxmlformats.org/officeDocument/2006/relationships/ctrlProp" Target="../ctrlProps/ctrlProp1349.xml"/><Relationship Id="rId37" Type="http://schemas.openxmlformats.org/officeDocument/2006/relationships/ctrlProp" Target="../ctrlProps/ctrlProp1354.xml"/><Relationship Id="rId53" Type="http://schemas.openxmlformats.org/officeDocument/2006/relationships/ctrlProp" Target="../ctrlProps/ctrlProp1370.xml"/><Relationship Id="rId58" Type="http://schemas.openxmlformats.org/officeDocument/2006/relationships/ctrlProp" Target="../ctrlProps/ctrlProp1375.xml"/><Relationship Id="rId74" Type="http://schemas.openxmlformats.org/officeDocument/2006/relationships/ctrlProp" Target="../ctrlProps/ctrlProp1391.xml"/><Relationship Id="rId79" Type="http://schemas.openxmlformats.org/officeDocument/2006/relationships/ctrlProp" Target="../ctrlProps/ctrlProp1396.xml"/><Relationship Id="rId102" Type="http://schemas.openxmlformats.org/officeDocument/2006/relationships/ctrlProp" Target="../ctrlProps/ctrlProp1419.xml"/><Relationship Id="rId123" Type="http://schemas.openxmlformats.org/officeDocument/2006/relationships/ctrlProp" Target="../ctrlProps/ctrlProp1440.xml"/><Relationship Id="rId5" Type="http://schemas.openxmlformats.org/officeDocument/2006/relationships/ctrlProp" Target="../ctrlProps/ctrlProp1322.xml"/><Relationship Id="rId90" Type="http://schemas.openxmlformats.org/officeDocument/2006/relationships/ctrlProp" Target="../ctrlProps/ctrlProp1407.xml"/><Relationship Id="rId95" Type="http://schemas.openxmlformats.org/officeDocument/2006/relationships/ctrlProp" Target="../ctrlProps/ctrlProp1412.xml"/><Relationship Id="rId22" Type="http://schemas.openxmlformats.org/officeDocument/2006/relationships/ctrlProp" Target="../ctrlProps/ctrlProp1339.xml"/><Relationship Id="rId27" Type="http://schemas.openxmlformats.org/officeDocument/2006/relationships/ctrlProp" Target="../ctrlProps/ctrlProp1344.xml"/><Relationship Id="rId43" Type="http://schemas.openxmlformats.org/officeDocument/2006/relationships/ctrlProp" Target="../ctrlProps/ctrlProp1360.xml"/><Relationship Id="rId48" Type="http://schemas.openxmlformats.org/officeDocument/2006/relationships/ctrlProp" Target="../ctrlProps/ctrlProp1365.xml"/><Relationship Id="rId64" Type="http://schemas.openxmlformats.org/officeDocument/2006/relationships/ctrlProp" Target="../ctrlProps/ctrlProp1381.xml"/><Relationship Id="rId69" Type="http://schemas.openxmlformats.org/officeDocument/2006/relationships/ctrlProp" Target="../ctrlProps/ctrlProp1386.xml"/><Relationship Id="rId113" Type="http://schemas.openxmlformats.org/officeDocument/2006/relationships/ctrlProp" Target="../ctrlProps/ctrlProp1430.xml"/><Relationship Id="rId118" Type="http://schemas.openxmlformats.org/officeDocument/2006/relationships/ctrlProp" Target="../ctrlProps/ctrlProp1435.xml"/><Relationship Id="rId80" Type="http://schemas.openxmlformats.org/officeDocument/2006/relationships/ctrlProp" Target="../ctrlProps/ctrlProp1397.xml"/><Relationship Id="rId85" Type="http://schemas.openxmlformats.org/officeDocument/2006/relationships/ctrlProp" Target="../ctrlProps/ctrlProp1402.xml"/><Relationship Id="rId12" Type="http://schemas.openxmlformats.org/officeDocument/2006/relationships/ctrlProp" Target="../ctrlProps/ctrlProp1329.xml"/><Relationship Id="rId17" Type="http://schemas.openxmlformats.org/officeDocument/2006/relationships/ctrlProp" Target="../ctrlProps/ctrlProp1334.xml"/><Relationship Id="rId33" Type="http://schemas.openxmlformats.org/officeDocument/2006/relationships/ctrlProp" Target="../ctrlProps/ctrlProp1350.xml"/><Relationship Id="rId38" Type="http://schemas.openxmlformats.org/officeDocument/2006/relationships/ctrlProp" Target="../ctrlProps/ctrlProp1355.xml"/><Relationship Id="rId59" Type="http://schemas.openxmlformats.org/officeDocument/2006/relationships/ctrlProp" Target="../ctrlProps/ctrlProp1376.xml"/><Relationship Id="rId103" Type="http://schemas.openxmlformats.org/officeDocument/2006/relationships/ctrlProp" Target="../ctrlProps/ctrlProp1420.xml"/><Relationship Id="rId108" Type="http://schemas.openxmlformats.org/officeDocument/2006/relationships/ctrlProp" Target="../ctrlProps/ctrlProp1425.xml"/><Relationship Id="rId54" Type="http://schemas.openxmlformats.org/officeDocument/2006/relationships/ctrlProp" Target="../ctrlProps/ctrlProp1371.xml"/><Relationship Id="rId70" Type="http://schemas.openxmlformats.org/officeDocument/2006/relationships/ctrlProp" Target="../ctrlProps/ctrlProp1387.xml"/><Relationship Id="rId75" Type="http://schemas.openxmlformats.org/officeDocument/2006/relationships/ctrlProp" Target="../ctrlProps/ctrlProp1392.xml"/><Relationship Id="rId91" Type="http://schemas.openxmlformats.org/officeDocument/2006/relationships/ctrlProp" Target="../ctrlProps/ctrlProp1408.xml"/><Relationship Id="rId96" Type="http://schemas.openxmlformats.org/officeDocument/2006/relationships/ctrlProp" Target="../ctrlProps/ctrlProp1413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1323.xml"/><Relationship Id="rId23" Type="http://schemas.openxmlformats.org/officeDocument/2006/relationships/ctrlProp" Target="../ctrlProps/ctrlProp1340.xml"/><Relationship Id="rId28" Type="http://schemas.openxmlformats.org/officeDocument/2006/relationships/ctrlProp" Target="../ctrlProps/ctrlProp1345.xml"/><Relationship Id="rId49" Type="http://schemas.openxmlformats.org/officeDocument/2006/relationships/ctrlProp" Target="../ctrlProps/ctrlProp1366.xml"/><Relationship Id="rId114" Type="http://schemas.openxmlformats.org/officeDocument/2006/relationships/ctrlProp" Target="../ctrlProps/ctrlProp1431.xml"/><Relationship Id="rId119" Type="http://schemas.openxmlformats.org/officeDocument/2006/relationships/ctrlProp" Target="../ctrlProps/ctrlProp1436.xml"/><Relationship Id="rId44" Type="http://schemas.openxmlformats.org/officeDocument/2006/relationships/ctrlProp" Target="../ctrlProps/ctrlProp1361.xml"/><Relationship Id="rId60" Type="http://schemas.openxmlformats.org/officeDocument/2006/relationships/ctrlProp" Target="../ctrlProps/ctrlProp1377.xml"/><Relationship Id="rId65" Type="http://schemas.openxmlformats.org/officeDocument/2006/relationships/ctrlProp" Target="../ctrlProps/ctrlProp1382.xml"/><Relationship Id="rId81" Type="http://schemas.openxmlformats.org/officeDocument/2006/relationships/ctrlProp" Target="../ctrlProps/ctrlProp1398.xml"/><Relationship Id="rId86" Type="http://schemas.openxmlformats.org/officeDocument/2006/relationships/ctrlProp" Target="../ctrlProps/ctrlProp1403.xml"/><Relationship Id="rId4" Type="http://schemas.openxmlformats.org/officeDocument/2006/relationships/ctrlProp" Target="../ctrlProps/ctrlProp1321.xml"/><Relationship Id="rId9" Type="http://schemas.openxmlformats.org/officeDocument/2006/relationships/ctrlProp" Target="../ctrlProps/ctrlProp1326.xml"/><Relationship Id="rId13" Type="http://schemas.openxmlformats.org/officeDocument/2006/relationships/ctrlProp" Target="../ctrlProps/ctrlProp1330.xml"/><Relationship Id="rId18" Type="http://schemas.openxmlformats.org/officeDocument/2006/relationships/ctrlProp" Target="../ctrlProps/ctrlProp1335.xml"/><Relationship Id="rId39" Type="http://schemas.openxmlformats.org/officeDocument/2006/relationships/ctrlProp" Target="../ctrlProps/ctrlProp1356.xml"/><Relationship Id="rId109" Type="http://schemas.openxmlformats.org/officeDocument/2006/relationships/ctrlProp" Target="../ctrlProps/ctrlProp1426.xml"/><Relationship Id="rId34" Type="http://schemas.openxmlformats.org/officeDocument/2006/relationships/ctrlProp" Target="../ctrlProps/ctrlProp1351.xml"/><Relationship Id="rId50" Type="http://schemas.openxmlformats.org/officeDocument/2006/relationships/ctrlProp" Target="../ctrlProps/ctrlProp1367.xml"/><Relationship Id="rId55" Type="http://schemas.openxmlformats.org/officeDocument/2006/relationships/ctrlProp" Target="../ctrlProps/ctrlProp1372.xml"/><Relationship Id="rId76" Type="http://schemas.openxmlformats.org/officeDocument/2006/relationships/ctrlProp" Target="../ctrlProps/ctrlProp1393.xml"/><Relationship Id="rId97" Type="http://schemas.openxmlformats.org/officeDocument/2006/relationships/ctrlProp" Target="../ctrlProps/ctrlProp1414.xml"/><Relationship Id="rId104" Type="http://schemas.openxmlformats.org/officeDocument/2006/relationships/ctrlProp" Target="../ctrlProps/ctrlProp1421.xml"/><Relationship Id="rId120" Type="http://schemas.openxmlformats.org/officeDocument/2006/relationships/ctrlProp" Target="../ctrlProps/ctrlProp1437.xml"/><Relationship Id="rId7" Type="http://schemas.openxmlformats.org/officeDocument/2006/relationships/ctrlProp" Target="../ctrlProps/ctrlProp1324.xml"/><Relationship Id="rId71" Type="http://schemas.openxmlformats.org/officeDocument/2006/relationships/ctrlProp" Target="../ctrlProps/ctrlProp1388.xml"/><Relationship Id="rId92" Type="http://schemas.openxmlformats.org/officeDocument/2006/relationships/ctrlProp" Target="../ctrlProps/ctrlProp1409.xml"/><Relationship Id="rId2" Type="http://schemas.openxmlformats.org/officeDocument/2006/relationships/drawing" Target="../drawings/drawing13.xml"/><Relationship Id="rId29" Type="http://schemas.openxmlformats.org/officeDocument/2006/relationships/ctrlProp" Target="../ctrlProps/ctrlProp1346.xml"/><Relationship Id="rId24" Type="http://schemas.openxmlformats.org/officeDocument/2006/relationships/ctrlProp" Target="../ctrlProps/ctrlProp1341.xml"/><Relationship Id="rId40" Type="http://schemas.openxmlformats.org/officeDocument/2006/relationships/ctrlProp" Target="../ctrlProps/ctrlProp1357.xml"/><Relationship Id="rId45" Type="http://schemas.openxmlformats.org/officeDocument/2006/relationships/ctrlProp" Target="../ctrlProps/ctrlProp1362.xml"/><Relationship Id="rId66" Type="http://schemas.openxmlformats.org/officeDocument/2006/relationships/ctrlProp" Target="../ctrlProps/ctrlProp1383.xml"/><Relationship Id="rId87" Type="http://schemas.openxmlformats.org/officeDocument/2006/relationships/ctrlProp" Target="../ctrlProps/ctrlProp1404.xml"/><Relationship Id="rId110" Type="http://schemas.openxmlformats.org/officeDocument/2006/relationships/ctrlProp" Target="../ctrlProps/ctrlProp1427.xml"/><Relationship Id="rId115" Type="http://schemas.openxmlformats.org/officeDocument/2006/relationships/ctrlProp" Target="../ctrlProps/ctrlProp1432.xml"/><Relationship Id="rId61" Type="http://schemas.openxmlformats.org/officeDocument/2006/relationships/ctrlProp" Target="../ctrlProps/ctrlProp1378.xml"/><Relationship Id="rId82" Type="http://schemas.openxmlformats.org/officeDocument/2006/relationships/ctrlProp" Target="../ctrlProps/ctrlProp1399.xml"/><Relationship Id="rId19" Type="http://schemas.openxmlformats.org/officeDocument/2006/relationships/ctrlProp" Target="../ctrlProps/ctrlProp1336.xml"/><Relationship Id="rId14" Type="http://schemas.openxmlformats.org/officeDocument/2006/relationships/ctrlProp" Target="../ctrlProps/ctrlProp1331.xml"/><Relationship Id="rId30" Type="http://schemas.openxmlformats.org/officeDocument/2006/relationships/ctrlProp" Target="../ctrlProps/ctrlProp1347.xml"/><Relationship Id="rId35" Type="http://schemas.openxmlformats.org/officeDocument/2006/relationships/ctrlProp" Target="../ctrlProps/ctrlProp1352.xml"/><Relationship Id="rId56" Type="http://schemas.openxmlformats.org/officeDocument/2006/relationships/ctrlProp" Target="../ctrlProps/ctrlProp1373.xml"/><Relationship Id="rId77" Type="http://schemas.openxmlformats.org/officeDocument/2006/relationships/ctrlProp" Target="../ctrlProps/ctrlProp1394.xml"/><Relationship Id="rId100" Type="http://schemas.openxmlformats.org/officeDocument/2006/relationships/ctrlProp" Target="../ctrlProps/ctrlProp1417.xml"/><Relationship Id="rId105" Type="http://schemas.openxmlformats.org/officeDocument/2006/relationships/ctrlProp" Target="../ctrlProps/ctrlProp1422.xml"/><Relationship Id="rId8" Type="http://schemas.openxmlformats.org/officeDocument/2006/relationships/ctrlProp" Target="../ctrlProps/ctrlProp1325.xml"/><Relationship Id="rId51" Type="http://schemas.openxmlformats.org/officeDocument/2006/relationships/ctrlProp" Target="../ctrlProps/ctrlProp1368.xml"/><Relationship Id="rId72" Type="http://schemas.openxmlformats.org/officeDocument/2006/relationships/ctrlProp" Target="../ctrlProps/ctrlProp1389.xml"/><Relationship Id="rId93" Type="http://schemas.openxmlformats.org/officeDocument/2006/relationships/ctrlProp" Target="../ctrlProps/ctrlProp1410.xml"/><Relationship Id="rId98" Type="http://schemas.openxmlformats.org/officeDocument/2006/relationships/ctrlProp" Target="../ctrlProps/ctrlProp1415.xml"/><Relationship Id="rId121" Type="http://schemas.openxmlformats.org/officeDocument/2006/relationships/ctrlProp" Target="../ctrlProps/ctrlProp1438.xml"/><Relationship Id="rId3" Type="http://schemas.openxmlformats.org/officeDocument/2006/relationships/vmlDrawing" Target="../drawings/vmlDrawing12.vml"/><Relationship Id="rId25" Type="http://schemas.openxmlformats.org/officeDocument/2006/relationships/ctrlProp" Target="../ctrlProps/ctrlProp1342.xml"/><Relationship Id="rId46" Type="http://schemas.openxmlformats.org/officeDocument/2006/relationships/ctrlProp" Target="../ctrlProps/ctrlProp1363.xml"/><Relationship Id="rId67" Type="http://schemas.openxmlformats.org/officeDocument/2006/relationships/ctrlProp" Target="../ctrlProps/ctrlProp1384.xml"/><Relationship Id="rId116" Type="http://schemas.openxmlformats.org/officeDocument/2006/relationships/ctrlProp" Target="../ctrlProps/ctrlProp1433.xml"/><Relationship Id="rId20" Type="http://schemas.openxmlformats.org/officeDocument/2006/relationships/ctrlProp" Target="../ctrlProps/ctrlProp1337.xml"/><Relationship Id="rId41" Type="http://schemas.openxmlformats.org/officeDocument/2006/relationships/ctrlProp" Target="../ctrlProps/ctrlProp1358.xml"/><Relationship Id="rId62" Type="http://schemas.openxmlformats.org/officeDocument/2006/relationships/ctrlProp" Target="../ctrlProps/ctrlProp1379.xml"/><Relationship Id="rId83" Type="http://schemas.openxmlformats.org/officeDocument/2006/relationships/ctrlProp" Target="../ctrlProps/ctrlProp1400.xml"/><Relationship Id="rId88" Type="http://schemas.openxmlformats.org/officeDocument/2006/relationships/ctrlProp" Target="../ctrlProps/ctrlProp1405.xml"/><Relationship Id="rId111" Type="http://schemas.openxmlformats.org/officeDocument/2006/relationships/ctrlProp" Target="../ctrlProps/ctrlProp1428.xml"/><Relationship Id="rId15" Type="http://schemas.openxmlformats.org/officeDocument/2006/relationships/ctrlProp" Target="../ctrlProps/ctrlProp1332.xml"/><Relationship Id="rId36" Type="http://schemas.openxmlformats.org/officeDocument/2006/relationships/ctrlProp" Target="../ctrlProps/ctrlProp1353.xml"/><Relationship Id="rId57" Type="http://schemas.openxmlformats.org/officeDocument/2006/relationships/ctrlProp" Target="../ctrlProps/ctrlProp1374.xml"/><Relationship Id="rId106" Type="http://schemas.openxmlformats.org/officeDocument/2006/relationships/ctrlProp" Target="../ctrlProps/ctrlProp1423.xml"/><Relationship Id="rId10" Type="http://schemas.openxmlformats.org/officeDocument/2006/relationships/ctrlProp" Target="../ctrlProps/ctrlProp1327.xml"/><Relationship Id="rId31" Type="http://schemas.openxmlformats.org/officeDocument/2006/relationships/ctrlProp" Target="../ctrlProps/ctrlProp1348.xml"/><Relationship Id="rId52" Type="http://schemas.openxmlformats.org/officeDocument/2006/relationships/ctrlProp" Target="../ctrlProps/ctrlProp1369.xml"/><Relationship Id="rId73" Type="http://schemas.openxmlformats.org/officeDocument/2006/relationships/ctrlProp" Target="../ctrlProps/ctrlProp1390.xml"/><Relationship Id="rId78" Type="http://schemas.openxmlformats.org/officeDocument/2006/relationships/ctrlProp" Target="../ctrlProps/ctrlProp1395.xml"/><Relationship Id="rId94" Type="http://schemas.openxmlformats.org/officeDocument/2006/relationships/ctrlProp" Target="../ctrlProps/ctrlProp1411.xml"/><Relationship Id="rId99" Type="http://schemas.openxmlformats.org/officeDocument/2006/relationships/ctrlProp" Target="../ctrlProps/ctrlProp1416.xml"/><Relationship Id="rId101" Type="http://schemas.openxmlformats.org/officeDocument/2006/relationships/ctrlProp" Target="../ctrlProps/ctrlProp1418.xml"/><Relationship Id="rId122" Type="http://schemas.openxmlformats.org/officeDocument/2006/relationships/ctrlProp" Target="../ctrlProps/ctrlProp1439.xm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63.xml"/><Relationship Id="rId117" Type="http://schemas.openxmlformats.org/officeDocument/2006/relationships/ctrlProp" Target="../ctrlProps/ctrlProp1554.xml"/><Relationship Id="rId21" Type="http://schemas.openxmlformats.org/officeDocument/2006/relationships/ctrlProp" Target="../ctrlProps/ctrlProp1458.xml"/><Relationship Id="rId42" Type="http://schemas.openxmlformats.org/officeDocument/2006/relationships/ctrlProp" Target="../ctrlProps/ctrlProp1479.xml"/><Relationship Id="rId47" Type="http://schemas.openxmlformats.org/officeDocument/2006/relationships/ctrlProp" Target="../ctrlProps/ctrlProp1484.xml"/><Relationship Id="rId63" Type="http://schemas.openxmlformats.org/officeDocument/2006/relationships/ctrlProp" Target="../ctrlProps/ctrlProp1500.xml"/><Relationship Id="rId68" Type="http://schemas.openxmlformats.org/officeDocument/2006/relationships/ctrlProp" Target="../ctrlProps/ctrlProp1505.xml"/><Relationship Id="rId84" Type="http://schemas.openxmlformats.org/officeDocument/2006/relationships/ctrlProp" Target="../ctrlProps/ctrlProp1521.xml"/><Relationship Id="rId89" Type="http://schemas.openxmlformats.org/officeDocument/2006/relationships/ctrlProp" Target="../ctrlProps/ctrlProp1526.xml"/><Relationship Id="rId112" Type="http://schemas.openxmlformats.org/officeDocument/2006/relationships/ctrlProp" Target="../ctrlProps/ctrlProp1549.xml"/><Relationship Id="rId16" Type="http://schemas.openxmlformats.org/officeDocument/2006/relationships/ctrlProp" Target="../ctrlProps/ctrlProp1453.xml"/><Relationship Id="rId107" Type="http://schemas.openxmlformats.org/officeDocument/2006/relationships/ctrlProp" Target="../ctrlProps/ctrlProp1544.xml"/><Relationship Id="rId11" Type="http://schemas.openxmlformats.org/officeDocument/2006/relationships/ctrlProp" Target="../ctrlProps/ctrlProp1448.xml"/><Relationship Id="rId32" Type="http://schemas.openxmlformats.org/officeDocument/2006/relationships/ctrlProp" Target="../ctrlProps/ctrlProp1469.xml"/><Relationship Id="rId37" Type="http://schemas.openxmlformats.org/officeDocument/2006/relationships/ctrlProp" Target="../ctrlProps/ctrlProp1474.xml"/><Relationship Id="rId53" Type="http://schemas.openxmlformats.org/officeDocument/2006/relationships/ctrlProp" Target="../ctrlProps/ctrlProp1490.xml"/><Relationship Id="rId58" Type="http://schemas.openxmlformats.org/officeDocument/2006/relationships/ctrlProp" Target="../ctrlProps/ctrlProp1495.xml"/><Relationship Id="rId74" Type="http://schemas.openxmlformats.org/officeDocument/2006/relationships/ctrlProp" Target="../ctrlProps/ctrlProp1511.xml"/><Relationship Id="rId79" Type="http://schemas.openxmlformats.org/officeDocument/2006/relationships/ctrlProp" Target="../ctrlProps/ctrlProp1516.xml"/><Relationship Id="rId102" Type="http://schemas.openxmlformats.org/officeDocument/2006/relationships/ctrlProp" Target="../ctrlProps/ctrlProp1539.xml"/><Relationship Id="rId123" Type="http://schemas.openxmlformats.org/officeDocument/2006/relationships/ctrlProp" Target="../ctrlProps/ctrlProp1560.xml"/><Relationship Id="rId5" Type="http://schemas.openxmlformats.org/officeDocument/2006/relationships/ctrlProp" Target="../ctrlProps/ctrlProp1442.xml"/><Relationship Id="rId90" Type="http://schemas.openxmlformats.org/officeDocument/2006/relationships/ctrlProp" Target="../ctrlProps/ctrlProp1527.xml"/><Relationship Id="rId95" Type="http://schemas.openxmlformats.org/officeDocument/2006/relationships/ctrlProp" Target="../ctrlProps/ctrlProp1532.xml"/><Relationship Id="rId22" Type="http://schemas.openxmlformats.org/officeDocument/2006/relationships/ctrlProp" Target="../ctrlProps/ctrlProp1459.xml"/><Relationship Id="rId27" Type="http://schemas.openxmlformats.org/officeDocument/2006/relationships/ctrlProp" Target="../ctrlProps/ctrlProp1464.xml"/><Relationship Id="rId43" Type="http://schemas.openxmlformats.org/officeDocument/2006/relationships/ctrlProp" Target="../ctrlProps/ctrlProp1480.xml"/><Relationship Id="rId48" Type="http://schemas.openxmlformats.org/officeDocument/2006/relationships/ctrlProp" Target="../ctrlProps/ctrlProp1485.xml"/><Relationship Id="rId64" Type="http://schemas.openxmlformats.org/officeDocument/2006/relationships/ctrlProp" Target="../ctrlProps/ctrlProp1501.xml"/><Relationship Id="rId69" Type="http://schemas.openxmlformats.org/officeDocument/2006/relationships/ctrlProp" Target="../ctrlProps/ctrlProp1506.xml"/><Relationship Id="rId113" Type="http://schemas.openxmlformats.org/officeDocument/2006/relationships/ctrlProp" Target="../ctrlProps/ctrlProp1550.xml"/><Relationship Id="rId118" Type="http://schemas.openxmlformats.org/officeDocument/2006/relationships/ctrlProp" Target="../ctrlProps/ctrlProp1555.xml"/><Relationship Id="rId80" Type="http://schemas.openxmlformats.org/officeDocument/2006/relationships/ctrlProp" Target="../ctrlProps/ctrlProp1517.xml"/><Relationship Id="rId85" Type="http://schemas.openxmlformats.org/officeDocument/2006/relationships/ctrlProp" Target="../ctrlProps/ctrlProp1522.xml"/><Relationship Id="rId12" Type="http://schemas.openxmlformats.org/officeDocument/2006/relationships/ctrlProp" Target="../ctrlProps/ctrlProp1449.xml"/><Relationship Id="rId17" Type="http://schemas.openxmlformats.org/officeDocument/2006/relationships/ctrlProp" Target="../ctrlProps/ctrlProp1454.xml"/><Relationship Id="rId33" Type="http://schemas.openxmlformats.org/officeDocument/2006/relationships/ctrlProp" Target="../ctrlProps/ctrlProp1470.xml"/><Relationship Id="rId38" Type="http://schemas.openxmlformats.org/officeDocument/2006/relationships/ctrlProp" Target="../ctrlProps/ctrlProp1475.xml"/><Relationship Id="rId59" Type="http://schemas.openxmlformats.org/officeDocument/2006/relationships/ctrlProp" Target="../ctrlProps/ctrlProp1496.xml"/><Relationship Id="rId103" Type="http://schemas.openxmlformats.org/officeDocument/2006/relationships/ctrlProp" Target="../ctrlProps/ctrlProp1540.xml"/><Relationship Id="rId108" Type="http://schemas.openxmlformats.org/officeDocument/2006/relationships/ctrlProp" Target="../ctrlProps/ctrlProp1545.xml"/><Relationship Id="rId54" Type="http://schemas.openxmlformats.org/officeDocument/2006/relationships/ctrlProp" Target="../ctrlProps/ctrlProp1491.xml"/><Relationship Id="rId70" Type="http://schemas.openxmlformats.org/officeDocument/2006/relationships/ctrlProp" Target="../ctrlProps/ctrlProp1507.xml"/><Relationship Id="rId75" Type="http://schemas.openxmlformats.org/officeDocument/2006/relationships/ctrlProp" Target="../ctrlProps/ctrlProp1512.xml"/><Relationship Id="rId91" Type="http://schemas.openxmlformats.org/officeDocument/2006/relationships/ctrlProp" Target="../ctrlProps/ctrlProp1528.xml"/><Relationship Id="rId96" Type="http://schemas.openxmlformats.org/officeDocument/2006/relationships/ctrlProp" Target="../ctrlProps/ctrlProp1533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1443.xml"/><Relationship Id="rId23" Type="http://schemas.openxmlformats.org/officeDocument/2006/relationships/ctrlProp" Target="../ctrlProps/ctrlProp1460.xml"/><Relationship Id="rId28" Type="http://schemas.openxmlformats.org/officeDocument/2006/relationships/ctrlProp" Target="../ctrlProps/ctrlProp1465.xml"/><Relationship Id="rId49" Type="http://schemas.openxmlformats.org/officeDocument/2006/relationships/ctrlProp" Target="../ctrlProps/ctrlProp1486.xml"/><Relationship Id="rId114" Type="http://schemas.openxmlformats.org/officeDocument/2006/relationships/ctrlProp" Target="../ctrlProps/ctrlProp1551.xml"/><Relationship Id="rId119" Type="http://schemas.openxmlformats.org/officeDocument/2006/relationships/ctrlProp" Target="../ctrlProps/ctrlProp1556.xml"/><Relationship Id="rId44" Type="http://schemas.openxmlformats.org/officeDocument/2006/relationships/ctrlProp" Target="../ctrlProps/ctrlProp1481.xml"/><Relationship Id="rId60" Type="http://schemas.openxmlformats.org/officeDocument/2006/relationships/ctrlProp" Target="../ctrlProps/ctrlProp1497.xml"/><Relationship Id="rId65" Type="http://schemas.openxmlformats.org/officeDocument/2006/relationships/ctrlProp" Target="../ctrlProps/ctrlProp1502.xml"/><Relationship Id="rId81" Type="http://schemas.openxmlformats.org/officeDocument/2006/relationships/ctrlProp" Target="../ctrlProps/ctrlProp1518.xml"/><Relationship Id="rId86" Type="http://schemas.openxmlformats.org/officeDocument/2006/relationships/ctrlProp" Target="../ctrlProps/ctrlProp1523.xml"/><Relationship Id="rId4" Type="http://schemas.openxmlformats.org/officeDocument/2006/relationships/ctrlProp" Target="../ctrlProps/ctrlProp1441.xml"/><Relationship Id="rId9" Type="http://schemas.openxmlformats.org/officeDocument/2006/relationships/ctrlProp" Target="../ctrlProps/ctrlProp1446.xml"/><Relationship Id="rId13" Type="http://schemas.openxmlformats.org/officeDocument/2006/relationships/ctrlProp" Target="../ctrlProps/ctrlProp1450.xml"/><Relationship Id="rId18" Type="http://schemas.openxmlformats.org/officeDocument/2006/relationships/ctrlProp" Target="../ctrlProps/ctrlProp1455.xml"/><Relationship Id="rId39" Type="http://schemas.openxmlformats.org/officeDocument/2006/relationships/ctrlProp" Target="../ctrlProps/ctrlProp1476.xml"/><Relationship Id="rId109" Type="http://schemas.openxmlformats.org/officeDocument/2006/relationships/ctrlProp" Target="../ctrlProps/ctrlProp1546.xml"/><Relationship Id="rId34" Type="http://schemas.openxmlformats.org/officeDocument/2006/relationships/ctrlProp" Target="../ctrlProps/ctrlProp1471.xml"/><Relationship Id="rId50" Type="http://schemas.openxmlformats.org/officeDocument/2006/relationships/ctrlProp" Target="../ctrlProps/ctrlProp1487.xml"/><Relationship Id="rId55" Type="http://schemas.openxmlformats.org/officeDocument/2006/relationships/ctrlProp" Target="../ctrlProps/ctrlProp1492.xml"/><Relationship Id="rId76" Type="http://schemas.openxmlformats.org/officeDocument/2006/relationships/ctrlProp" Target="../ctrlProps/ctrlProp1513.xml"/><Relationship Id="rId97" Type="http://schemas.openxmlformats.org/officeDocument/2006/relationships/ctrlProp" Target="../ctrlProps/ctrlProp1534.xml"/><Relationship Id="rId104" Type="http://schemas.openxmlformats.org/officeDocument/2006/relationships/ctrlProp" Target="../ctrlProps/ctrlProp1541.xml"/><Relationship Id="rId120" Type="http://schemas.openxmlformats.org/officeDocument/2006/relationships/ctrlProp" Target="../ctrlProps/ctrlProp1557.xml"/><Relationship Id="rId7" Type="http://schemas.openxmlformats.org/officeDocument/2006/relationships/ctrlProp" Target="../ctrlProps/ctrlProp1444.xml"/><Relationship Id="rId71" Type="http://schemas.openxmlformats.org/officeDocument/2006/relationships/ctrlProp" Target="../ctrlProps/ctrlProp1508.xml"/><Relationship Id="rId92" Type="http://schemas.openxmlformats.org/officeDocument/2006/relationships/ctrlProp" Target="../ctrlProps/ctrlProp1529.xml"/><Relationship Id="rId2" Type="http://schemas.openxmlformats.org/officeDocument/2006/relationships/drawing" Target="../drawings/drawing14.xml"/><Relationship Id="rId29" Type="http://schemas.openxmlformats.org/officeDocument/2006/relationships/ctrlProp" Target="../ctrlProps/ctrlProp1466.xml"/><Relationship Id="rId24" Type="http://schemas.openxmlformats.org/officeDocument/2006/relationships/ctrlProp" Target="../ctrlProps/ctrlProp1461.xml"/><Relationship Id="rId40" Type="http://schemas.openxmlformats.org/officeDocument/2006/relationships/ctrlProp" Target="../ctrlProps/ctrlProp1477.xml"/><Relationship Id="rId45" Type="http://schemas.openxmlformats.org/officeDocument/2006/relationships/ctrlProp" Target="../ctrlProps/ctrlProp1482.xml"/><Relationship Id="rId66" Type="http://schemas.openxmlformats.org/officeDocument/2006/relationships/ctrlProp" Target="../ctrlProps/ctrlProp1503.xml"/><Relationship Id="rId87" Type="http://schemas.openxmlformats.org/officeDocument/2006/relationships/ctrlProp" Target="../ctrlProps/ctrlProp1524.xml"/><Relationship Id="rId110" Type="http://schemas.openxmlformats.org/officeDocument/2006/relationships/ctrlProp" Target="../ctrlProps/ctrlProp1547.xml"/><Relationship Id="rId115" Type="http://schemas.openxmlformats.org/officeDocument/2006/relationships/ctrlProp" Target="../ctrlProps/ctrlProp1552.xml"/><Relationship Id="rId61" Type="http://schemas.openxmlformats.org/officeDocument/2006/relationships/ctrlProp" Target="../ctrlProps/ctrlProp1498.xml"/><Relationship Id="rId82" Type="http://schemas.openxmlformats.org/officeDocument/2006/relationships/ctrlProp" Target="../ctrlProps/ctrlProp1519.xml"/><Relationship Id="rId19" Type="http://schemas.openxmlformats.org/officeDocument/2006/relationships/ctrlProp" Target="../ctrlProps/ctrlProp1456.xml"/><Relationship Id="rId14" Type="http://schemas.openxmlformats.org/officeDocument/2006/relationships/ctrlProp" Target="../ctrlProps/ctrlProp1451.xml"/><Relationship Id="rId30" Type="http://schemas.openxmlformats.org/officeDocument/2006/relationships/ctrlProp" Target="../ctrlProps/ctrlProp1467.xml"/><Relationship Id="rId35" Type="http://schemas.openxmlformats.org/officeDocument/2006/relationships/ctrlProp" Target="../ctrlProps/ctrlProp1472.xml"/><Relationship Id="rId56" Type="http://schemas.openxmlformats.org/officeDocument/2006/relationships/ctrlProp" Target="../ctrlProps/ctrlProp1493.xml"/><Relationship Id="rId77" Type="http://schemas.openxmlformats.org/officeDocument/2006/relationships/ctrlProp" Target="../ctrlProps/ctrlProp1514.xml"/><Relationship Id="rId100" Type="http://schemas.openxmlformats.org/officeDocument/2006/relationships/ctrlProp" Target="../ctrlProps/ctrlProp1537.xml"/><Relationship Id="rId105" Type="http://schemas.openxmlformats.org/officeDocument/2006/relationships/ctrlProp" Target="../ctrlProps/ctrlProp1542.xml"/><Relationship Id="rId8" Type="http://schemas.openxmlformats.org/officeDocument/2006/relationships/ctrlProp" Target="../ctrlProps/ctrlProp1445.xml"/><Relationship Id="rId51" Type="http://schemas.openxmlformats.org/officeDocument/2006/relationships/ctrlProp" Target="../ctrlProps/ctrlProp1488.xml"/><Relationship Id="rId72" Type="http://schemas.openxmlformats.org/officeDocument/2006/relationships/ctrlProp" Target="../ctrlProps/ctrlProp1509.xml"/><Relationship Id="rId93" Type="http://schemas.openxmlformats.org/officeDocument/2006/relationships/ctrlProp" Target="../ctrlProps/ctrlProp1530.xml"/><Relationship Id="rId98" Type="http://schemas.openxmlformats.org/officeDocument/2006/relationships/ctrlProp" Target="../ctrlProps/ctrlProp1535.xml"/><Relationship Id="rId121" Type="http://schemas.openxmlformats.org/officeDocument/2006/relationships/ctrlProp" Target="../ctrlProps/ctrlProp1558.xml"/><Relationship Id="rId3" Type="http://schemas.openxmlformats.org/officeDocument/2006/relationships/vmlDrawing" Target="../drawings/vmlDrawing13.vml"/><Relationship Id="rId25" Type="http://schemas.openxmlformats.org/officeDocument/2006/relationships/ctrlProp" Target="../ctrlProps/ctrlProp1462.xml"/><Relationship Id="rId46" Type="http://schemas.openxmlformats.org/officeDocument/2006/relationships/ctrlProp" Target="../ctrlProps/ctrlProp1483.xml"/><Relationship Id="rId67" Type="http://schemas.openxmlformats.org/officeDocument/2006/relationships/ctrlProp" Target="../ctrlProps/ctrlProp1504.xml"/><Relationship Id="rId116" Type="http://schemas.openxmlformats.org/officeDocument/2006/relationships/ctrlProp" Target="../ctrlProps/ctrlProp1553.xml"/><Relationship Id="rId20" Type="http://schemas.openxmlformats.org/officeDocument/2006/relationships/ctrlProp" Target="../ctrlProps/ctrlProp1457.xml"/><Relationship Id="rId41" Type="http://schemas.openxmlformats.org/officeDocument/2006/relationships/ctrlProp" Target="../ctrlProps/ctrlProp1478.xml"/><Relationship Id="rId62" Type="http://schemas.openxmlformats.org/officeDocument/2006/relationships/ctrlProp" Target="../ctrlProps/ctrlProp1499.xml"/><Relationship Id="rId83" Type="http://schemas.openxmlformats.org/officeDocument/2006/relationships/ctrlProp" Target="../ctrlProps/ctrlProp1520.xml"/><Relationship Id="rId88" Type="http://schemas.openxmlformats.org/officeDocument/2006/relationships/ctrlProp" Target="../ctrlProps/ctrlProp1525.xml"/><Relationship Id="rId111" Type="http://schemas.openxmlformats.org/officeDocument/2006/relationships/ctrlProp" Target="../ctrlProps/ctrlProp1548.xml"/><Relationship Id="rId15" Type="http://schemas.openxmlformats.org/officeDocument/2006/relationships/ctrlProp" Target="../ctrlProps/ctrlProp1452.xml"/><Relationship Id="rId36" Type="http://schemas.openxmlformats.org/officeDocument/2006/relationships/ctrlProp" Target="../ctrlProps/ctrlProp1473.xml"/><Relationship Id="rId57" Type="http://schemas.openxmlformats.org/officeDocument/2006/relationships/ctrlProp" Target="../ctrlProps/ctrlProp1494.xml"/><Relationship Id="rId106" Type="http://schemas.openxmlformats.org/officeDocument/2006/relationships/ctrlProp" Target="../ctrlProps/ctrlProp1543.xml"/><Relationship Id="rId10" Type="http://schemas.openxmlformats.org/officeDocument/2006/relationships/ctrlProp" Target="../ctrlProps/ctrlProp1447.xml"/><Relationship Id="rId31" Type="http://schemas.openxmlformats.org/officeDocument/2006/relationships/ctrlProp" Target="../ctrlProps/ctrlProp1468.xml"/><Relationship Id="rId52" Type="http://schemas.openxmlformats.org/officeDocument/2006/relationships/ctrlProp" Target="../ctrlProps/ctrlProp1489.xml"/><Relationship Id="rId73" Type="http://schemas.openxmlformats.org/officeDocument/2006/relationships/ctrlProp" Target="../ctrlProps/ctrlProp1510.xml"/><Relationship Id="rId78" Type="http://schemas.openxmlformats.org/officeDocument/2006/relationships/ctrlProp" Target="../ctrlProps/ctrlProp1515.xml"/><Relationship Id="rId94" Type="http://schemas.openxmlformats.org/officeDocument/2006/relationships/ctrlProp" Target="../ctrlProps/ctrlProp1531.xml"/><Relationship Id="rId99" Type="http://schemas.openxmlformats.org/officeDocument/2006/relationships/ctrlProp" Target="../ctrlProps/ctrlProp1536.xml"/><Relationship Id="rId101" Type="http://schemas.openxmlformats.org/officeDocument/2006/relationships/ctrlProp" Target="../ctrlProps/ctrlProp1538.xml"/><Relationship Id="rId122" Type="http://schemas.openxmlformats.org/officeDocument/2006/relationships/ctrlProp" Target="../ctrlProps/ctrlProp1559.xml"/></Relationships>
</file>

<file path=xl/worksheets/_rels/sheet1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583.xml"/><Relationship Id="rId117" Type="http://schemas.openxmlformats.org/officeDocument/2006/relationships/ctrlProp" Target="../ctrlProps/ctrlProp1674.xml"/><Relationship Id="rId21" Type="http://schemas.openxmlformats.org/officeDocument/2006/relationships/ctrlProp" Target="../ctrlProps/ctrlProp1578.xml"/><Relationship Id="rId42" Type="http://schemas.openxmlformats.org/officeDocument/2006/relationships/ctrlProp" Target="../ctrlProps/ctrlProp1599.xml"/><Relationship Id="rId47" Type="http://schemas.openxmlformats.org/officeDocument/2006/relationships/ctrlProp" Target="../ctrlProps/ctrlProp1604.xml"/><Relationship Id="rId63" Type="http://schemas.openxmlformats.org/officeDocument/2006/relationships/ctrlProp" Target="../ctrlProps/ctrlProp1620.xml"/><Relationship Id="rId68" Type="http://schemas.openxmlformats.org/officeDocument/2006/relationships/ctrlProp" Target="../ctrlProps/ctrlProp1625.xml"/><Relationship Id="rId84" Type="http://schemas.openxmlformats.org/officeDocument/2006/relationships/ctrlProp" Target="../ctrlProps/ctrlProp1641.xml"/><Relationship Id="rId89" Type="http://schemas.openxmlformats.org/officeDocument/2006/relationships/ctrlProp" Target="../ctrlProps/ctrlProp1646.xml"/><Relationship Id="rId112" Type="http://schemas.openxmlformats.org/officeDocument/2006/relationships/ctrlProp" Target="../ctrlProps/ctrlProp1669.xml"/><Relationship Id="rId16" Type="http://schemas.openxmlformats.org/officeDocument/2006/relationships/ctrlProp" Target="../ctrlProps/ctrlProp1573.xml"/><Relationship Id="rId107" Type="http://schemas.openxmlformats.org/officeDocument/2006/relationships/ctrlProp" Target="../ctrlProps/ctrlProp1664.xml"/><Relationship Id="rId11" Type="http://schemas.openxmlformats.org/officeDocument/2006/relationships/ctrlProp" Target="../ctrlProps/ctrlProp1568.xml"/><Relationship Id="rId32" Type="http://schemas.openxmlformats.org/officeDocument/2006/relationships/ctrlProp" Target="../ctrlProps/ctrlProp1589.xml"/><Relationship Id="rId37" Type="http://schemas.openxmlformats.org/officeDocument/2006/relationships/ctrlProp" Target="../ctrlProps/ctrlProp1594.xml"/><Relationship Id="rId53" Type="http://schemas.openxmlformats.org/officeDocument/2006/relationships/ctrlProp" Target="../ctrlProps/ctrlProp1610.xml"/><Relationship Id="rId58" Type="http://schemas.openxmlformats.org/officeDocument/2006/relationships/ctrlProp" Target="../ctrlProps/ctrlProp1615.xml"/><Relationship Id="rId74" Type="http://schemas.openxmlformats.org/officeDocument/2006/relationships/ctrlProp" Target="../ctrlProps/ctrlProp1631.xml"/><Relationship Id="rId79" Type="http://schemas.openxmlformats.org/officeDocument/2006/relationships/ctrlProp" Target="../ctrlProps/ctrlProp1636.xml"/><Relationship Id="rId102" Type="http://schemas.openxmlformats.org/officeDocument/2006/relationships/ctrlProp" Target="../ctrlProps/ctrlProp1659.xml"/><Relationship Id="rId123" Type="http://schemas.openxmlformats.org/officeDocument/2006/relationships/ctrlProp" Target="../ctrlProps/ctrlProp1680.xml"/><Relationship Id="rId5" Type="http://schemas.openxmlformats.org/officeDocument/2006/relationships/ctrlProp" Target="../ctrlProps/ctrlProp1562.xml"/><Relationship Id="rId90" Type="http://schemas.openxmlformats.org/officeDocument/2006/relationships/ctrlProp" Target="../ctrlProps/ctrlProp1647.xml"/><Relationship Id="rId95" Type="http://schemas.openxmlformats.org/officeDocument/2006/relationships/ctrlProp" Target="../ctrlProps/ctrlProp1652.xml"/><Relationship Id="rId22" Type="http://schemas.openxmlformats.org/officeDocument/2006/relationships/ctrlProp" Target="../ctrlProps/ctrlProp1579.xml"/><Relationship Id="rId27" Type="http://schemas.openxmlformats.org/officeDocument/2006/relationships/ctrlProp" Target="../ctrlProps/ctrlProp1584.xml"/><Relationship Id="rId43" Type="http://schemas.openxmlformats.org/officeDocument/2006/relationships/ctrlProp" Target="../ctrlProps/ctrlProp1600.xml"/><Relationship Id="rId48" Type="http://schemas.openxmlformats.org/officeDocument/2006/relationships/ctrlProp" Target="../ctrlProps/ctrlProp1605.xml"/><Relationship Id="rId64" Type="http://schemas.openxmlformats.org/officeDocument/2006/relationships/ctrlProp" Target="../ctrlProps/ctrlProp1621.xml"/><Relationship Id="rId69" Type="http://schemas.openxmlformats.org/officeDocument/2006/relationships/ctrlProp" Target="../ctrlProps/ctrlProp1626.xml"/><Relationship Id="rId113" Type="http://schemas.openxmlformats.org/officeDocument/2006/relationships/ctrlProp" Target="../ctrlProps/ctrlProp1670.xml"/><Relationship Id="rId118" Type="http://schemas.openxmlformats.org/officeDocument/2006/relationships/ctrlProp" Target="../ctrlProps/ctrlProp1675.xml"/><Relationship Id="rId80" Type="http://schemas.openxmlformats.org/officeDocument/2006/relationships/ctrlProp" Target="../ctrlProps/ctrlProp1637.xml"/><Relationship Id="rId85" Type="http://schemas.openxmlformats.org/officeDocument/2006/relationships/ctrlProp" Target="../ctrlProps/ctrlProp1642.xml"/><Relationship Id="rId12" Type="http://schemas.openxmlformats.org/officeDocument/2006/relationships/ctrlProp" Target="../ctrlProps/ctrlProp1569.xml"/><Relationship Id="rId17" Type="http://schemas.openxmlformats.org/officeDocument/2006/relationships/ctrlProp" Target="../ctrlProps/ctrlProp1574.xml"/><Relationship Id="rId33" Type="http://schemas.openxmlformats.org/officeDocument/2006/relationships/ctrlProp" Target="../ctrlProps/ctrlProp1590.xml"/><Relationship Id="rId38" Type="http://schemas.openxmlformats.org/officeDocument/2006/relationships/ctrlProp" Target="../ctrlProps/ctrlProp1595.xml"/><Relationship Id="rId59" Type="http://schemas.openxmlformats.org/officeDocument/2006/relationships/ctrlProp" Target="../ctrlProps/ctrlProp1616.xml"/><Relationship Id="rId103" Type="http://schemas.openxmlformats.org/officeDocument/2006/relationships/ctrlProp" Target="../ctrlProps/ctrlProp1660.xml"/><Relationship Id="rId108" Type="http://schemas.openxmlformats.org/officeDocument/2006/relationships/ctrlProp" Target="../ctrlProps/ctrlProp1665.xml"/><Relationship Id="rId54" Type="http://schemas.openxmlformats.org/officeDocument/2006/relationships/ctrlProp" Target="../ctrlProps/ctrlProp1611.xml"/><Relationship Id="rId70" Type="http://schemas.openxmlformats.org/officeDocument/2006/relationships/ctrlProp" Target="../ctrlProps/ctrlProp1627.xml"/><Relationship Id="rId75" Type="http://schemas.openxmlformats.org/officeDocument/2006/relationships/ctrlProp" Target="../ctrlProps/ctrlProp1632.xml"/><Relationship Id="rId91" Type="http://schemas.openxmlformats.org/officeDocument/2006/relationships/ctrlProp" Target="../ctrlProps/ctrlProp1648.xml"/><Relationship Id="rId96" Type="http://schemas.openxmlformats.org/officeDocument/2006/relationships/ctrlProp" Target="../ctrlProps/ctrlProp1653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1563.xml"/><Relationship Id="rId23" Type="http://schemas.openxmlformats.org/officeDocument/2006/relationships/ctrlProp" Target="../ctrlProps/ctrlProp1580.xml"/><Relationship Id="rId28" Type="http://schemas.openxmlformats.org/officeDocument/2006/relationships/ctrlProp" Target="../ctrlProps/ctrlProp1585.xml"/><Relationship Id="rId49" Type="http://schemas.openxmlformats.org/officeDocument/2006/relationships/ctrlProp" Target="../ctrlProps/ctrlProp1606.xml"/><Relationship Id="rId114" Type="http://schemas.openxmlformats.org/officeDocument/2006/relationships/ctrlProp" Target="../ctrlProps/ctrlProp1671.xml"/><Relationship Id="rId119" Type="http://schemas.openxmlformats.org/officeDocument/2006/relationships/ctrlProp" Target="../ctrlProps/ctrlProp1676.xml"/><Relationship Id="rId44" Type="http://schemas.openxmlformats.org/officeDocument/2006/relationships/ctrlProp" Target="../ctrlProps/ctrlProp1601.xml"/><Relationship Id="rId60" Type="http://schemas.openxmlformats.org/officeDocument/2006/relationships/ctrlProp" Target="../ctrlProps/ctrlProp1617.xml"/><Relationship Id="rId65" Type="http://schemas.openxmlformats.org/officeDocument/2006/relationships/ctrlProp" Target="../ctrlProps/ctrlProp1622.xml"/><Relationship Id="rId81" Type="http://schemas.openxmlformats.org/officeDocument/2006/relationships/ctrlProp" Target="../ctrlProps/ctrlProp1638.xml"/><Relationship Id="rId86" Type="http://schemas.openxmlformats.org/officeDocument/2006/relationships/ctrlProp" Target="../ctrlProps/ctrlProp1643.xml"/><Relationship Id="rId4" Type="http://schemas.openxmlformats.org/officeDocument/2006/relationships/ctrlProp" Target="../ctrlProps/ctrlProp1561.xml"/><Relationship Id="rId9" Type="http://schemas.openxmlformats.org/officeDocument/2006/relationships/ctrlProp" Target="../ctrlProps/ctrlProp1566.xml"/><Relationship Id="rId13" Type="http://schemas.openxmlformats.org/officeDocument/2006/relationships/ctrlProp" Target="../ctrlProps/ctrlProp1570.xml"/><Relationship Id="rId18" Type="http://schemas.openxmlformats.org/officeDocument/2006/relationships/ctrlProp" Target="../ctrlProps/ctrlProp1575.xml"/><Relationship Id="rId39" Type="http://schemas.openxmlformats.org/officeDocument/2006/relationships/ctrlProp" Target="../ctrlProps/ctrlProp1596.xml"/><Relationship Id="rId109" Type="http://schemas.openxmlformats.org/officeDocument/2006/relationships/ctrlProp" Target="../ctrlProps/ctrlProp1666.xml"/><Relationship Id="rId34" Type="http://schemas.openxmlformats.org/officeDocument/2006/relationships/ctrlProp" Target="../ctrlProps/ctrlProp1591.xml"/><Relationship Id="rId50" Type="http://schemas.openxmlformats.org/officeDocument/2006/relationships/ctrlProp" Target="../ctrlProps/ctrlProp1607.xml"/><Relationship Id="rId55" Type="http://schemas.openxmlformats.org/officeDocument/2006/relationships/ctrlProp" Target="../ctrlProps/ctrlProp1612.xml"/><Relationship Id="rId76" Type="http://schemas.openxmlformats.org/officeDocument/2006/relationships/ctrlProp" Target="../ctrlProps/ctrlProp1633.xml"/><Relationship Id="rId97" Type="http://schemas.openxmlformats.org/officeDocument/2006/relationships/ctrlProp" Target="../ctrlProps/ctrlProp1654.xml"/><Relationship Id="rId104" Type="http://schemas.openxmlformats.org/officeDocument/2006/relationships/ctrlProp" Target="../ctrlProps/ctrlProp1661.xml"/><Relationship Id="rId120" Type="http://schemas.openxmlformats.org/officeDocument/2006/relationships/ctrlProp" Target="../ctrlProps/ctrlProp1677.xml"/><Relationship Id="rId7" Type="http://schemas.openxmlformats.org/officeDocument/2006/relationships/ctrlProp" Target="../ctrlProps/ctrlProp1564.xml"/><Relationship Id="rId71" Type="http://schemas.openxmlformats.org/officeDocument/2006/relationships/ctrlProp" Target="../ctrlProps/ctrlProp1628.xml"/><Relationship Id="rId92" Type="http://schemas.openxmlformats.org/officeDocument/2006/relationships/ctrlProp" Target="../ctrlProps/ctrlProp1649.xml"/><Relationship Id="rId2" Type="http://schemas.openxmlformats.org/officeDocument/2006/relationships/drawing" Target="../drawings/drawing15.xml"/><Relationship Id="rId29" Type="http://schemas.openxmlformats.org/officeDocument/2006/relationships/ctrlProp" Target="../ctrlProps/ctrlProp1586.xml"/><Relationship Id="rId24" Type="http://schemas.openxmlformats.org/officeDocument/2006/relationships/ctrlProp" Target="../ctrlProps/ctrlProp1581.xml"/><Relationship Id="rId40" Type="http://schemas.openxmlformats.org/officeDocument/2006/relationships/ctrlProp" Target="../ctrlProps/ctrlProp1597.xml"/><Relationship Id="rId45" Type="http://schemas.openxmlformats.org/officeDocument/2006/relationships/ctrlProp" Target="../ctrlProps/ctrlProp1602.xml"/><Relationship Id="rId66" Type="http://schemas.openxmlformats.org/officeDocument/2006/relationships/ctrlProp" Target="../ctrlProps/ctrlProp1623.xml"/><Relationship Id="rId87" Type="http://schemas.openxmlformats.org/officeDocument/2006/relationships/ctrlProp" Target="../ctrlProps/ctrlProp1644.xml"/><Relationship Id="rId110" Type="http://schemas.openxmlformats.org/officeDocument/2006/relationships/ctrlProp" Target="../ctrlProps/ctrlProp1667.xml"/><Relationship Id="rId115" Type="http://schemas.openxmlformats.org/officeDocument/2006/relationships/ctrlProp" Target="../ctrlProps/ctrlProp1672.xml"/><Relationship Id="rId61" Type="http://schemas.openxmlformats.org/officeDocument/2006/relationships/ctrlProp" Target="../ctrlProps/ctrlProp1618.xml"/><Relationship Id="rId82" Type="http://schemas.openxmlformats.org/officeDocument/2006/relationships/ctrlProp" Target="../ctrlProps/ctrlProp1639.xml"/><Relationship Id="rId19" Type="http://schemas.openxmlformats.org/officeDocument/2006/relationships/ctrlProp" Target="../ctrlProps/ctrlProp1576.xml"/><Relationship Id="rId14" Type="http://schemas.openxmlformats.org/officeDocument/2006/relationships/ctrlProp" Target="../ctrlProps/ctrlProp1571.xml"/><Relationship Id="rId30" Type="http://schemas.openxmlformats.org/officeDocument/2006/relationships/ctrlProp" Target="../ctrlProps/ctrlProp1587.xml"/><Relationship Id="rId35" Type="http://schemas.openxmlformats.org/officeDocument/2006/relationships/ctrlProp" Target="../ctrlProps/ctrlProp1592.xml"/><Relationship Id="rId56" Type="http://schemas.openxmlformats.org/officeDocument/2006/relationships/ctrlProp" Target="../ctrlProps/ctrlProp1613.xml"/><Relationship Id="rId77" Type="http://schemas.openxmlformats.org/officeDocument/2006/relationships/ctrlProp" Target="../ctrlProps/ctrlProp1634.xml"/><Relationship Id="rId100" Type="http://schemas.openxmlformats.org/officeDocument/2006/relationships/ctrlProp" Target="../ctrlProps/ctrlProp1657.xml"/><Relationship Id="rId105" Type="http://schemas.openxmlformats.org/officeDocument/2006/relationships/ctrlProp" Target="../ctrlProps/ctrlProp1662.xml"/><Relationship Id="rId8" Type="http://schemas.openxmlformats.org/officeDocument/2006/relationships/ctrlProp" Target="../ctrlProps/ctrlProp1565.xml"/><Relationship Id="rId51" Type="http://schemas.openxmlformats.org/officeDocument/2006/relationships/ctrlProp" Target="../ctrlProps/ctrlProp1608.xml"/><Relationship Id="rId72" Type="http://schemas.openxmlformats.org/officeDocument/2006/relationships/ctrlProp" Target="../ctrlProps/ctrlProp1629.xml"/><Relationship Id="rId93" Type="http://schemas.openxmlformats.org/officeDocument/2006/relationships/ctrlProp" Target="../ctrlProps/ctrlProp1650.xml"/><Relationship Id="rId98" Type="http://schemas.openxmlformats.org/officeDocument/2006/relationships/ctrlProp" Target="../ctrlProps/ctrlProp1655.xml"/><Relationship Id="rId121" Type="http://schemas.openxmlformats.org/officeDocument/2006/relationships/ctrlProp" Target="../ctrlProps/ctrlProp1678.xml"/><Relationship Id="rId3" Type="http://schemas.openxmlformats.org/officeDocument/2006/relationships/vmlDrawing" Target="../drawings/vmlDrawing14.vml"/><Relationship Id="rId25" Type="http://schemas.openxmlformats.org/officeDocument/2006/relationships/ctrlProp" Target="../ctrlProps/ctrlProp1582.xml"/><Relationship Id="rId46" Type="http://schemas.openxmlformats.org/officeDocument/2006/relationships/ctrlProp" Target="../ctrlProps/ctrlProp1603.xml"/><Relationship Id="rId67" Type="http://schemas.openxmlformats.org/officeDocument/2006/relationships/ctrlProp" Target="../ctrlProps/ctrlProp1624.xml"/><Relationship Id="rId116" Type="http://schemas.openxmlformats.org/officeDocument/2006/relationships/ctrlProp" Target="../ctrlProps/ctrlProp1673.xml"/><Relationship Id="rId20" Type="http://schemas.openxmlformats.org/officeDocument/2006/relationships/ctrlProp" Target="../ctrlProps/ctrlProp1577.xml"/><Relationship Id="rId41" Type="http://schemas.openxmlformats.org/officeDocument/2006/relationships/ctrlProp" Target="../ctrlProps/ctrlProp1598.xml"/><Relationship Id="rId62" Type="http://schemas.openxmlformats.org/officeDocument/2006/relationships/ctrlProp" Target="../ctrlProps/ctrlProp1619.xml"/><Relationship Id="rId83" Type="http://schemas.openxmlformats.org/officeDocument/2006/relationships/ctrlProp" Target="../ctrlProps/ctrlProp1640.xml"/><Relationship Id="rId88" Type="http://schemas.openxmlformats.org/officeDocument/2006/relationships/ctrlProp" Target="../ctrlProps/ctrlProp1645.xml"/><Relationship Id="rId111" Type="http://schemas.openxmlformats.org/officeDocument/2006/relationships/ctrlProp" Target="../ctrlProps/ctrlProp1668.xml"/><Relationship Id="rId15" Type="http://schemas.openxmlformats.org/officeDocument/2006/relationships/ctrlProp" Target="../ctrlProps/ctrlProp1572.xml"/><Relationship Id="rId36" Type="http://schemas.openxmlformats.org/officeDocument/2006/relationships/ctrlProp" Target="../ctrlProps/ctrlProp1593.xml"/><Relationship Id="rId57" Type="http://schemas.openxmlformats.org/officeDocument/2006/relationships/ctrlProp" Target="../ctrlProps/ctrlProp1614.xml"/><Relationship Id="rId106" Type="http://schemas.openxmlformats.org/officeDocument/2006/relationships/ctrlProp" Target="../ctrlProps/ctrlProp1663.xml"/><Relationship Id="rId10" Type="http://schemas.openxmlformats.org/officeDocument/2006/relationships/ctrlProp" Target="../ctrlProps/ctrlProp1567.xml"/><Relationship Id="rId31" Type="http://schemas.openxmlformats.org/officeDocument/2006/relationships/ctrlProp" Target="../ctrlProps/ctrlProp1588.xml"/><Relationship Id="rId52" Type="http://schemas.openxmlformats.org/officeDocument/2006/relationships/ctrlProp" Target="../ctrlProps/ctrlProp1609.xml"/><Relationship Id="rId73" Type="http://schemas.openxmlformats.org/officeDocument/2006/relationships/ctrlProp" Target="../ctrlProps/ctrlProp1630.xml"/><Relationship Id="rId78" Type="http://schemas.openxmlformats.org/officeDocument/2006/relationships/ctrlProp" Target="../ctrlProps/ctrlProp1635.xml"/><Relationship Id="rId94" Type="http://schemas.openxmlformats.org/officeDocument/2006/relationships/ctrlProp" Target="../ctrlProps/ctrlProp1651.xml"/><Relationship Id="rId99" Type="http://schemas.openxmlformats.org/officeDocument/2006/relationships/ctrlProp" Target="../ctrlProps/ctrlProp1656.xml"/><Relationship Id="rId101" Type="http://schemas.openxmlformats.org/officeDocument/2006/relationships/ctrlProp" Target="../ctrlProps/ctrlProp1658.xml"/><Relationship Id="rId122" Type="http://schemas.openxmlformats.org/officeDocument/2006/relationships/ctrlProp" Target="../ctrlProps/ctrlProp1679.xml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703.xml"/><Relationship Id="rId117" Type="http://schemas.openxmlformats.org/officeDocument/2006/relationships/ctrlProp" Target="../ctrlProps/ctrlProp1794.xml"/><Relationship Id="rId21" Type="http://schemas.openxmlformats.org/officeDocument/2006/relationships/ctrlProp" Target="../ctrlProps/ctrlProp1698.xml"/><Relationship Id="rId42" Type="http://schemas.openxmlformats.org/officeDocument/2006/relationships/ctrlProp" Target="../ctrlProps/ctrlProp1719.xml"/><Relationship Id="rId47" Type="http://schemas.openxmlformats.org/officeDocument/2006/relationships/ctrlProp" Target="../ctrlProps/ctrlProp1724.xml"/><Relationship Id="rId63" Type="http://schemas.openxmlformats.org/officeDocument/2006/relationships/ctrlProp" Target="../ctrlProps/ctrlProp1740.xml"/><Relationship Id="rId68" Type="http://schemas.openxmlformats.org/officeDocument/2006/relationships/ctrlProp" Target="../ctrlProps/ctrlProp1745.xml"/><Relationship Id="rId84" Type="http://schemas.openxmlformats.org/officeDocument/2006/relationships/ctrlProp" Target="../ctrlProps/ctrlProp1761.xml"/><Relationship Id="rId89" Type="http://schemas.openxmlformats.org/officeDocument/2006/relationships/ctrlProp" Target="../ctrlProps/ctrlProp1766.xml"/><Relationship Id="rId112" Type="http://schemas.openxmlformats.org/officeDocument/2006/relationships/ctrlProp" Target="../ctrlProps/ctrlProp1789.xml"/><Relationship Id="rId16" Type="http://schemas.openxmlformats.org/officeDocument/2006/relationships/ctrlProp" Target="../ctrlProps/ctrlProp1693.xml"/><Relationship Id="rId107" Type="http://schemas.openxmlformats.org/officeDocument/2006/relationships/ctrlProp" Target="../ctrlProps/ctrlProp1784.xml"/><Relationship Id="rId11" Type="http://schemas.openxmlformats.org/officeDocument/2006/relationships/ctrlProp" Target="../ctrlProps/ctrlProp1688.xml"/><Relationship Id="rId32" Type="http://schemas.openxmlformats.org/officeDocument/2006/relationships/ctrlProp" Target="../ctrlProps/ctrlProp1709.xml"/><Relationship Id="rId37" Type="http://schemas.openxmlformats.org/officeDocument/2006/relationships/ctrlProp" Target="../ctrlProps/ctrlProp1714.xml"/><Relationship Id="rId53" Type="http://schemas.openxmlformats.org/officeDocument/2006/relationships/ctrlProp" Target="../ctrlProps/ctrlProp1730.xml"/><Relationship Id="rId58" Type="http://schemas.openxmlformats.org/officeDocument/2006/relationships/ctrlProp" Target="../ctrlProps/ctrlProp1735.xml"/><Relationship Id="rId74" Type="http://schemas.openxmlformats.org/officeDocument/2006/relationships/ctrlProp" Target="../ctrlProps/ctrlProp1751.xml"/><Relationship Id="rId79" Type="http://schemas.openxmlformats.org/officeDocument/2006/relationships/ctrlProp" Target="../ctrlProps/ctrlProp1756.xml"/><Relationship Id="rId102" Type="http://schemas.openxmlformats.org/officeDocument/2006/relationships/ctrlProp" Target="../ctrlProps/ctrlProp1779.xml"/><Relationship Id="rId123" Type="http://schemas.openxmlformats.org/officeDocument/2006/relationships/ctrlProp" Target="../ctrlProps/ctrlProp1800.xml"/><Relationship Id="rId5" Type="http://schemas.openxmlformats.org/officeDocument/2006/relationships/ctrlProp" Target="../ctrlProps/ctrlProp1682.xml"/><Relationship Id="rId90" Type="http://schemas.openxmlformats.org/officeDocument/2006/relationships/ctrlProp" Target="../ctrlProps/ctrlProp1767.xml"/><Relationship Id="rId95" Type="http://schemas.openxmlformats.org/officeDocument/2006/relationships/ctrlProp" Target="../ctrlProps/ctrlProp1772.xml"/><Relationship Id="rId22" Type="http://schemas.openxmlformats.org/officeDocument/2006/relationships/ctrlProp" Target="../ctrlProps/ctrlProp1699.xml"/><Relationship Id="rId27" Type="http://schemas.openxmlformats.org/officeDocument/2006/relationships/ctrlProp" Target="../ctrlProps/ctrlProp1704.xml"/><Relationship Id="rId43" Type="http://schemas.openxmlformats.org/officeDocument/2006/relationships/ctrlProp" Target="../ctrlProps/ctrlProp1720.xml"/><Relationship Id="rId48" Type="http://schemas.openxmlformats.org/officeDocument/2006/relationships/ctrlProp" Target="../ctrlProps/ctrlProp1725.xml"/><Relationship Id="rId64" Type="http://schemas.openxmlformats.org/officeDocument/2006/relationships/ctrlProp" Target="../ctrlProps/ctrlProp1741.xml"/><Relationship Id="rId69" Type="http://schemas.openxmlformats.org/officeDocument/2006/relationships/ctrlProp" Target="../ctrlProps/ctrlProp1746.xml"/><Relationship Id="rId113" Type="http://schemas.openxmlformats.org/officeDocument/2006/relationships/ctrlProp" Target="../ctrlProps/ctrlProp1790.xml"/><Relationship Id="rId118" Type="http://schemas.openxmlformats.org/officeDocument/2006/relationships/ctrlProp" Target="../ctrlProps/ctrlProp1795.xml"/><Relationship Id="rId80" Type="http://schemas.openxmlformats.org/officeDocument/2006/relationships/ctrlProp" Target="../ctrlProps/ctrlProp1757.xml"/><Relationship Id="rId85" Type="http://schemas.openxmlformats.org/officeDocument/2006/relationships/ctrlProp" Target="../ctrlProps/ctrlProp1762.xml"/><Relationship Id="rId12" Type="http://schemas.openxmlformats.org/officeDocument/2006/relationships/ctrlProp" Target="../ctrlProps/ctrlProp1689.xml"/><Relationship Id="rId17" Type="http://schemas.openxmlformats.org/officeDocument/2006/relationships/ctrlProp" Target="../ctrlProps/ctrlProp1694.xml"/><Relationship Id="rId33" Type="http://schemas.openxmlformats.org/officeDocument/2006/relationships/ctrlProp" Target="../ctrlProps/ctrlProp1710.xml"/><Relationship Id="rId38" Type="http://schemas.openxmlformats.org/officeDocument/2006/relationships/ctrlProp" Target="../ctrlProps/ctrlProp1715.xml"/><Relationship Id="rId59" Type="http://schemas.openxmlformats.org/officeDocument/2006/relationships/ctrlProp" Target="../ctrlProps/ctrlProp1736.xml"/><Relationship Id="rId103" Type="http://schemas.openxmlformats.org/officeDocument/2006/relationships/ctrlProp" Target="../ctrlProps/ctrlProp1780.xml"/><Relationship Id="rId108" Type="http://schemas.openxmlformats.org/officeDocument/2006/relationships/ctrlProp" Target="../ctrlProps/ctrlProp1785.xml"/><Relationship Id="rId54" Type="http://schemas.openxmlformats.org/officeDocument/2006/relationships/ctrlProp" Target="../ctrlProps/ctrlProp1731.xml"/><Relationship Id="rId70" Type="http://schemas.openxmlformats.org/officeDocument/2006/relationships/ctrlProp" Target="../ctrlProps/ctrlProp1747.xml"/><Relationship Id="rId75" Type="http://schemas.openxmlformats.org/officeDocument/2006/relationships/ctrlProp" Target="../ctrlProps/ctrlProp1752.xml"/><Relationship Id="rId91" Type="http://schemas.openxmlformats.org/officeDocument/2006/relationships/ctrlProp" Target="../ctrlProps/ctrlProp1768.xml"/><Relationship Id="rId96" Type="http://schemas.openxmlformats.org/officeDocument/2006/relationships/ctrlProp" Target="../ctrlProps/ctrlProp1773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1683.xml"/><Relationship Id="rId23" Type="http://schemas.openxmlformats.org/officeDocument/2006/relationships/ctrlProp" Target="../ctrlProps/ctrlProp1700.xml"/><Relationship Id="rId28" Type="http://schemas.openxmlformats.org/officeDocument/2006/relationships/ctrlProp" Target="../ctrlProps/ctrlProp1705.xml"/><Relationship Id="rId49" Type="http://schemas.openxmlformats.org/officeDocument/2006/relationships/ctrlProp" Target="../ctrlProps/ctrlProp1726.xml"/><Relationship Id="rId114" Type="http://schemas.openxmlformats.org/officeDocument/2006/relationships/ctrlProp" Target="../ctrlProps/ctrlProp1791.xml"/><Relationship Id="rId119" Type="http://schemas.openxmlformats.org/officeDocument/2006/relationships/ctrlProp" Target="../ctrlProps/ctrlProp1796.xml"/><Relationship Id="rId44" Type="http://schemas.openxmlformats.org/officeDocument/2006/relationships/ctrlProp" Target="../ctrlProps/ctrlProp1721.xml"/><Relationship Id="rId60" Type="http://schemas.openxmlformats.org/officeDocument/2006/relationships/ctrlProp" Target="../ctrlProps/ctrlProp1737.xml"/><Relationship Id="rId65" Type="http://schemas.openxmlformats.org/officeDocument/2006/relationships/ctrlProp" Target="../ctrlProps/ctrlProp1742.xml"/><Relationship Id="rId81" Type="http://schemas.openxmlformats.org/officeDocument/2006/relationships/ctrlProp" Target="../ctrlProps/ctrlProp1758.xml"/><Relationship Id="rId86" Type="http://schemas.openxmlformats.org/officeDocument/2006/relationships/ctrlProp" Target="../ctrlProps/ctrlProp1763.xml"/><Relationship Id="rId4" Type="http://schemas.openxmlformats.org/officeDocument/2006/relationships/ctrlProp" Target="../ctrlProps/ctrlProp1681.xml"/><Relationship Id="rId9" Type="http://schemas.openxmlformats.org/officeDocument/2006/relationships/ctrlProp" Target="../ctrlProps/ctrlProp1686.xml"/><Relationship Id="rId13" Type="http://schemas.openxmlformats.org/officeDocument/2006/relationships/ctrlProp" Target="../ctrlProps/ctrlProp1690.xml"/><Relationship Id="rId18" Type="http://schemas.openxmlformats.org/officeDocument/2006/relationships/ctrlProp" Target="../ctrlProps/ctrlProp1695.xml"/><Relationship Id="rId39" Type="http://schemas.openxmlformats.org/officeDocument/2006/relationships/ctrlProp" Target="../ctrlProps/ctrlProp1716.xml"/><Relationship Id="rId109" Type="http://schemas.openxmlformats.org/officeDocument/2006/relationships/ctrlProp" Target="../ctrlProps/ctrlProp1786.xml"/><Relationship Id="rId34" Type="http://schemas.openxmlformats.org/officeDocument/2006/relationships/ctrlProp" Target="../ctrlProps/ctrlProp1711.xml"/><Relationship Id="rId50" Type="http://schemas.openxmlformats.org/officeDocument/2006/relationships/ctrlProp" Target="../ctrlProps/ctrlProp1727.xml"/><Relationship Id="rId55" Type="http://schemas.openxmlformats.org/officeDocument/2006/relationships/ctrlProp" Target="../ctrlProps/ctrlProp1732.xml"/><Relationship Id="rId76" Type="http://schemas.openxmlformats.org/officeDocument/2006/relationships/ctrlProp" Target="../ctrlProps/ctrlProp1753.xml"/><Relationship Id="rId97" Type="http://schemas.openxmlformats.org/officeDocument/2006/relationships/ctrlProp" Target="../ctrlProps/ctrlProp1774.xml"/><Relationship Id="rId104" Type="http://schemas.openxmlformats.org/officeDocument/2006/relationships/ctrlProp" Target="../ctrlProps/ctrlProp1781.xml"/><Relationship Id="rId120" Type="http://schemas.openxmlformats.org/officeDocument/2006/relationships/ctrlProp" Target="../ctrlProps/ctrlProp1797.xml"/><Relationship Id="rId7" Type="http://schemas.openxmlformats.org/officeDocument/2006/relationships/ctrlProp" Target="../ctrlProps/ctrlProp1684.xml"/><Relationship Id="rId71" Type="http://schemas.openxmlformats.org/officeDocument/2006/relationships/ctrlProp" Target="../ctrlProps/ctrlProp1748.xml"/><Relationship Id="rId92" Type="http://schemas.openxmlformats.org/officeDocument/2006/relationships/ctrlProp" Target="../ctrlProps/ctrlProp1769.xml"/><Relationship Id="rId2" Type="http://schemas.openxmlformats.org/officeDocument/2006/relationships/drawing" Target="../drawings/drawing16.xml"/><Relationship Id="rId29" Type="http://schemas.openxmlformats.org/officeDocument/2006/relationships/ctrlProp" Target="../ctrlProps/ctrlProp1706.xml"/><Relationship Id="rId24" Type="http://schemas.openxmlformats.org/officeDocument/2006/relationships/ctrlProp" Target="../ctrlProps/ctrlProp1701.xml"/><Relationship Id="rId40" Type="http://schemas.openxmlformats.org/officeDocument/2006/relationships/ctrlProp" Target="../ctrlProps/ctrlProp1717.xml"/><Relationship Id="rId45" Type="http://schemas.openxmlformats.org/officeDocument/2006/relationships/ctrlProp" Target="../ctrlProps/ctrlProp1722.xml"/><Relationship Id="rId66" Type="http://schemas.openxmlformats.org/officeDocument/2006/relationships/ctrlProp" Target="../ctrlProps/ctrlProp1743.xml"/><Relationship Id="rId87" Type="http://schemas.openxmlformats.org/officeDocument/2006/relationships/ctrlProp" Target="../ctrlProps/ctrlProp1764.xml"/><Relationship Id="rId110" Type="http://schemas.openxmlformats.org/officeDocument/2006/relationships/ctrlProp" Target="../ctrlProps/ctrlProp1787.xml"/><Relationship Id="rId115" Type="http://schemas.openxmlformats.org/officeDocument/2006/relationships/ctrlProp" Target="../ctrlProps/ctrlProp1792.xml"/><Relationship Id="rId61" Type="http://schemas.openxmlformats.org/officeDocument/2006/relationships/ctrlProp" Target="../ctrlProps/ctrlProp1738.xml"/><Relationship Id="rId82" Type="http://schemas.openxmlformats.org/officeDocument/2006/relationships/ctrlProp" Target="../ctrlProps/ctrlProp1759.xml"/><Relationship Id="rId19" Type="http://schemas.openxmlformats.org/officeDocument/2006/relationships/ctrlProp" Target="../ctrlProps/ctrlProp1696.xml"/><Relationship Id="rId14" Type="http://schemas.openxmlformats.org/officeDocument/2006/relationships/ctrlProp" Target="../ctrlProps/ctrlProp1691.xml"/><Relationship Id="rId30" Type="http://schemas.openxmlformats.org/officeDocument/2006/relationships/ctrlProp" Target="../ctrlProps/ctrlProp1707.xml"/><Relationship Id="rId35" Type="http://schemas.openxmlformats.org/officeDocument/2006/relationships/ctrlProp" Target="../ctrlProps/ctrlProp1712.xml"/><Relationship Id="rId56" Type="http://schemas.openxmlformats.org/officeDocument/2006/relationships/ctrlProp" Target="../ctrlProps/ctrlProp1733.xml"/><Relationship Id="rId77" Type="http://schemas.openxmlformats.org/officeDocument/2006/relationships/ctrlProp" Target="../ctrlProps/ctrlProp1754.xml"/><Relationship Id="rId100" Type="http://schemas.openxmlformats.org/officeDocument/2006/relationships/ctrlProp" Target="../ctrlProps/ctrlProp1777.xml"/><Relationship Id="rId105" Type="http://schemas.openxmlformats.org/officeDocument/2006/relationships/ctrlProp" Target="../ctrlProps/ctrlProp1782.xml"/><Relationship Id="rId8" Type="http://schemas.openxmlformats.org/officeDocument/2006/relationships/ctrlProp" Target="../ctrlProps/ctrlProp1685.xml"/><Relationship Id="rId51" Type="http://schemas.openxmlformats.org/officeDocument/2006/relationships/ctrlProp" Target="../ctrlProps/ctrlProp1728.xml"/><Relationship Id="rId72" Type="http://schemas.openxmlformats.org/officeDocument/2006/relationships/ctrlProp" Target="../ctrlProps/ctrlProp1749.xml"/><Relationship Id="rId93" Type="http://schemas.openxmlformats.org/officeDocument/2006/relationships/ctrlProp" Target="../ctrlProps/ctrlProp1770.xml"/><Relationship Id="rId98" Type="http://schemas.openxmlformats.org/officeDocument/2006/relationships/ctrlProp" Target="../ctrlProps/ctrlProp1775.xml"/><Relationship Id="rId121" Type="http://schemas.openxmlformats.org/officeDocument/2006/relationships/ctrlProp" Target="../ctrlProps/ctrlProp1798.xml"/><Relationship Id="rId3" Type="http://schemas.openxmlformats.org/officeDocument/2006/relationships/vmlDrawing" Target="../drawings/vmlDrawing15.vml"/><Relationship Id="rId25" Type="http://schemas.openxmlformats.org/officeDocument/2006/relationships/ctrlProp" Target="../ctrlProps/ctrlProp1702.xml"/><Relationship Id="rId46" Type="http://schemas.openxmlformats.org/officeDocument/2006/relationships/ctrlProp" Target="../ctrlProps/ctrlProp1723.xml"/><Relationship Id="rId67" Type="http://schemas.openxmlformats.org/officeDocument/2006/relationships/ctrlProp" Target="../ctrlProps/ctrlProp1744.xml"/><Relationship Id="rId116" Type="http://schemas.openxmlformats.org/officeDocument/2006/relationships/ctrlProp" Target="../ctrlProps/ctrlProp1793.xml"/><Relationship Id="rId20" Type="http://schemas.openxmlformats.org/officeDocument/2006/relationships/ctrlProp" Target="../ctrlProps/ctrlProp1697.xml"/><Relationship Id="rId41" Type="http://schemas.openxmlformats.org/officeDocument/2006/relationships/ctrlProp" Target="../ctrlProps/ctrlProp1718.xml"/><Relationship Id="rId62" Type="http://schemas.openxmlformats.org/officeDocument/2006/relationships/ctrlProp" Target="../ctrlProps/ctrlProp1739.xml"/><Relationship Id="rId83" Type="http://schemas.openxmlformats.org/officeDocument/2006/relationships/ctrlProp" Target="../ctrlProps/ctrlProp1760.xml"/><Relationship Id="rId88" Type="http://schemas.openxmlformats.org/officeDocument/2006/relationships/ctrlProp" Target="../ctrlProps/ctrlProp1765.xml"/><Relationship Id="rId111" Type="http://schemas.openxmlformats.org/officeDocument/2006/relationships/ctrlProp" Target="../ctrlProps/ctrlProp1788.xml"/><Relationship Id="rId15" Type="http://schemas.openxmlformats.org/officeDocument/2006/relationships/ctrlProp" Target="../ctrlProps/ctrlProp1692.xml"/><Relationship Id="rId36" Type="http://schemas.openxmlformats.org/officeDocument/2006/relationships/ctrlProp" Target="../ctrlProps/ctrlProp1713.xml"/><Relationship Id="rId57" Type="http://schemas.openxmlformats.org/officeDocument/2006/relationships/ctrlProp" Target="../ctrlProps/ctrlProp1734.xml"/><Relationship Id="rId106" Type="http://schemas.openxmlformats.org/officeDocument/2006/relationships/ctrlProp" Target="../ctrlProps/ctrlProp1783.xml"/><Relationship Id="rId10" Type="http://schemas.openxmlformats.org/officeDocument/2006/relationships/ctrlProp" Target="../ctrlProps/ctrlProp1687.xml"/><Relationship Id="rId31" Type="http://schemas.openxmlformats.org/officeDocument/2006/relationships/ctrlProp" Target="../ctrlProps/ctrlProp1708.xml"/><Relationship Id="rId52" Type="http://schemas.openxmlformats.org/officeDocument/2006/relationships/ctrlProp" Target="../ctrlProps/ctrlProp1729.xml"/><Relationship Id="rId73" Type="http://schemas.openxmlformats.org/officeDocument/2006/relationships/ctrlProp" Target="../ctrlProps/ctrlProp1750.xml"/><Relationship Id="rId78" Type="http://schemas.openxmlformats.org/officeDocument/2006/relationships/ctrlProp" Target="../ctrlProps/ctrlProp1755.xml"/><Relationship Id="rId94" Type="http://schemas.openxmlformats.org/officeDocument/2006/relationships/ctrlProp" Target="../ctrlProps/ctrlProp1771.xml"/><Relationship Id="rId99" Type="http://schemas.openxmlformats.org/officeDocument/2006/relationships/ctrlProp" Target="../ctrlProps/ctrlProp1776.xml"/><Relationship Id="rId101" Type="http://schemas.openxmlformats.org/officeDocument/2006/relationships/ctrlProp" Target="../ctrlProps/ctrlProp1778.xml"/><Relationship Id="rId122" Type="http://schemas.openxmlformats.org/officeDocument/2006/relationships/ctrlProp" Target="../ctrlProps/ctrlProp1799.xml"/></Relationships>
</file>

<file path=xl/worksheets/_rels/sheet1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823.xml"/><Relationship Id="rId117" Type="http://schemas.openxmlformats.org/officeDocument/2006/relationships/ctrlProp" Target="../ctrlProps/ctrlProp1914.xml"/><Relationship Id="rId21" Type="http://schemas.openxmlformats.org/officeDocument/2006/relationships/ctrlProp" Target="../ctrlProps/ctrlProp1818.xml"/><Relationship Id="rId42" Type="http://schemas.openxmlformats.org/officeDocument/2006/relationships/ctrlProp" Target="../ctrlProps/ctrlProp1839.xml"/><Relationship Id="rId47" Type="http://schemas.openxmlformats.org/officeDocument/2006/relationships/ctrlProp" Target="../ctrlProps/ctrlProp1844.xml"/><Relationship Id="rId63" Type="http://schemas.openxmlformats.org/officeDocument/2006/relationships/ctrlProp" Target="../ctrlProps/ctrlProp1860.xml"/><Relationship Id="rId68" Type="http://schemas.openxmlformats.org/officeDocument/2006/relationships/ctrlProp" Target="../ctrlProps/ctrlProp1865.xml"/><Relationship Id="rId84" Type="http://schemas.openxmlformats.org/officeDocument/2006/relationships/ctrlProp" Target="../ctrlProps/ctrlProp1881.xml"/><Relationship Id="rId89" Type="http://schemas.openxmlformats.org/officeDocument/2006/relationships/ctrlProp" Target="../ctrlProps/ctrlProp1886.xml"/><Relationship Id="rId112" Type="http://schemas.openxmlformats.org/officeDocument/2006/relationships/ctrlProp" Target="../ctrlProps/ctrlProp1909.xml"/><Relationship Id="rId16" Type="http://schemas.openxmlformats.org/officeDocument/2006/relationships/ctrlProp" Target="../ctrlProps/ctrlProp1813.xml"/><Relationship Id="rId107" Type="http://schemas.openxmlformats.org/officeDocument/2006/relationships/ctrlProp" Target="../ctrlProps/ctrlProp1904.xml"/><Relationship Id="rId11" Type="http://schemas.openxmlformats.org/officeDocument/2006/relationships/ctrlProp" Target="../ctrlProps/ctrlProp1808.xml"/><Relationship Id="rId32" Type="http://schemas.openxmlformats.org/officeDocument/2006/relationships/ctrlProp" Target="../ctrlProps/ctrlProp1829.xml"/><Relationship Id="rId37" Type="http://schemas.openxmlformats.org/officeDocument/2006/relationships/ctrlProp" Target="../ctrlProps/ctrlProp1834.xml"/><Relationship Id="rId53" Type="http://schemas.openxmlformats.org/officeDocument/2006/relationships/ctrlProp" Target="../ctrlProps/ctrlProp1850.xml"/><Relationship Id="rId58" Type="http://schemas.openxmlformats.org/officeDocument/2006/relationships/ctrlProp" Target="../ctrlProps/ctrlProp1855.xml"/><Relationship Id="rId74" Type="http://schemas.openxmlformats.org/officeDocument/2006/relationships/ctrlProp" Target="../ctrlProps/ctrlProp1871.xml"/><Relationship Id="rId79" Type="http://schemas.openxmlformats.org/officeDocument/2006/relationships/ctrlProp" Target="../ctrlProps/ctrlProp1876.xml"/><Relationship Id="rId102" Type="http://schemas.openxmlformats.org/officeDocument/2006/relationships/ctrlProp" Target="../ctrlProps/ctrlProp1899.xml"/><Relationship Id="rId123" Type="http://schemas.openxmlformats.org/officeDocument/2006/relationships/ctrlProp" Target="../ctrlProps/ctrlProp1920.xml"/><Relationship Id="rId5" Type="http://schemas.openxmlformats.org/officeDocument/2006/relationships/ctrlProp" Target="../ctrlProps/ctrlProp1802.xml"/><Relationship Id="rId90" Type="http://schemas.openxmlformats.org/officeDocument/2006/relationships/ctrlProp" Target="../ctrlProps/ctrlProp1887.xml"/><Relationship Id="rId95" Type="http://schemas.openxmlformats.org/officeDocument/2006/relationships/ctrlProp" Target="../ctrlProps/ctrlProp1892.xml"/><Relationship Id="rId22" Type="http://schemas.openxmlformats.org/officeDocument/2006/relationships/ctrlProp" Target="../ctrlProps/ctrlProp1819.xml"/><Relationship Id="rId27" Type="http://schemas.openxmlformats.org/officeDocument/2006/relationships/ctrlProp" Target="../ctrlProps/ctrlProp1824.xml"/><Relationship Id="rId43" Type="http://schemas.openxmlformats.org/officeDocument/2006/relationships/ctrlProp" Target="../ctrlProps/ctrlProp1840.xml"/><Relationship Id="rId48" Type="http://schemas.openxmlformats.org/officeDocument/2006/relationships/ctrlProp" Target="../ctrlProps/ctrlProp1845.xml"/><Relationship Id="rId64" Type="http://schemas.openxmlformats.org/officeDocument/2006/relationships/ctrlProp" Target="../ctrlProps/ctrlProp1861.xml"/><Relationship Id="rId69" Type="http://schemas.openxmlformats.org/officeDocument/2006/relationships/ctrlProp" Target="../ctrlProps/ctrlProp1866.xml"/><Relationship Id="rId113" Type="http://schemas.openxmlformats.org/officeDocument/2006/relationships/ctrlProp" Target="../ctrlProps/ctrlProp1910.xml"/><Relationship Id="rId118" Type="http://schemas.openxmlformats.org/officeDocument/2006/relationships/ctrlProp" Target="../ctrlProps/ctrlProp1915.xml"/><Relationship Id="rId80" Type="http://schemas.openxmlformats.org/officeDocument/2006/relationships/ctrlProp" Target="../ctrlProps/ctrlProp1877.xml"/><Relationship Id="rId85" Type="http://schemas.openxmlformats.org/officeDocument/2006/relationships/ctrlProp" Target="../ctrlProps/ctrlProp1882.xml"/><Relationship Id="rId12" Type="http://schemas.openxmlformats.org/officeDocument/2006/relationships/ctrlProp" Target="../ctrlProps/ctrlProp1809.xml"/><Relationship Id="rId17" Type="http://schemas.openxmlformats.org/officeDocument/2006/relationships/ctrlProp" Target="../ctrlProps/ctrlProp1814.xml"/><Relationship Id="rId33" Type="http://schemas.openxmlformats.org/officeDocument/2006/relationships/ctrlProp" Target="../ctrlProps/ctrlProp1830.xml"/><Relationship Id="rId38" Type="http://schemas.openxmlformats.org/officeDocument/2006/relationships/ctrlProp" Target="../ctrlProps/ctrlProp1835.xml"/><Relationship Id="rId59" Type="http://schemas.openxmlformats.org/officeDocument/2006/relationships/ctrlProp" Target="../ctrlProps/ctrlProp1856.xml"/><Relationship Id="rId103" Type="http://schemas.openxmlformats.org/officeDocument/2006/relationships/ctrlProp" Target="../ctrlProps/ctrlProp1900.xml"/><Relationship Id="rId108" Type="http://schemas.openxmlformats.org/officeDocument/2006/relationships/ctrlProp" Target="../ctrlProps/ctrlProp1905.xml"/><Relationship Id="rId54" Type="http://schemas.openxmlformats.org/officeDocument/2006/relationships/ctrlProp" Target="../ctrlProps/ctrlProp1851.xml"/><Relationship Id="rId70" Type="http://schemas.openxmlformats.org/officeDocument/2006/relationships/ctrlProp" Target="../ctrlProps/ctrlProp1867.xml"/><Relationship Id="rId75" Type="http://schemas.openxmlformats.org/officeDocument/2006/relationships/ctrlProp" Target="../ctrlProps/ctrlProp1872.xml"/><Relationship Id="rId91" Type="http://schemas.openxmlformats.org/officeDocument/2006/relationships/ctrlProp" Target="../ctrlProps/ctrlProp1888.xml"/><Relationship Id="rId96" Type="http://schemas.openxmlformats.org/officeDocument/2006/relationships/ctrlProp" Target="../ctrlProps/ctrlProp1893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1803.xml"/><Relationship Id="rId23" Type="http://schemas.openxmlformats.org/officeDocument/2006/relationships/ctrlProp" Target="../ctrlProps/ctrlProp1820.xml"/><Relationship Id="rId28" Type="http://schemas.openxmlformats.org/officeDocument/2006/relationships/ctrlProp" Target="../ctrlProps/ctrlProp1825.xml"/><Relationship Id="rId49" Type="http://schemas.openxmlformats.org/officeDocument/2006/relationships/ctrlProp" Target="../ctrlProps/ctrlProp1846.xml"/><Relationship Id="rId114" Type="http://schemas.openxmlformats.org/officeDocument/2006/relationships/ctrlProp" Target="../ctrlProps/ctrlProp1911.xml"/><Relationship Id="rId119" Type="http://schemas.openxmlformats.org/officeDocument/2006/relationships/ctrlProp" Target="../ctrlProps/ctrlProp1916.xml"/><Relationship Id="rId44" Type="http://schemas.openxmlformats.org/officeDocument/2006/relationships/ctrlProp" Target="../ctrlProps/ctrlProp1841.xml"/><Relationship Id="rId60" Type="http://schemas.openxmlformats.org/officeDocument/2006/relationships/ctrlProp" Target="../ctrlProps/ctrlProp1857.xml"/><Relationship Id="rId65" Type="http://schemas.openxmlformats.org/officeDocument/2006/relationships/ctrlProp" Target="../ctrlProps/ctrlProp1862.xml"/><Relationship Id="rId81" Type="http://schemas.openxmlformats.org/officeDocument/2006/relationships/ctrlProp" Target="../ctrlProps/ctrlProp1878.xml"/><Relationship Id="rId86" Type="http://schemas.openxmlformats.org/officeDocument/2006/relationships/ctrlProp" Target="../ctrlProps/ctrlProp1883.xml"/><Relationship Id="rId4" Type="http://schemas.openxmlformats.org/officeDocument/2006/relationships/ctrlProp" Target="../ctrlProps/ctrlProp1801.xml"/><Relationship Id="rId9" Type="http://schemas.openxmlformats.org/officeDocument/2006/relationships/ctrlProp" Target="../ctrlProps/ctrlProp1806.xml"/><Relationship Id="rId13" Type="http://schemas.openxmlformats.org/officeDocument/2006/relationships/ctrlProp" Target="../ctrlProps/ctrlProp1810.xml"/><Relationship Id="rId18" Type="http://schemas.openxmlformats.org/officeDocument/2006/relationships/ctrlProp" Target="../ctrlProps/ctrlProp1815.xml"/><Relationship Id="rId39" Type="http://schemas.openxmlformats.org/officeDocument/2006/relationships/ctrlProp" Target="../ctrlProps/ctrlProp1836.xml"/><Relationship Id="rId109" Type="http://schemas.openxmlformats.org/officeDocument/2006/relationships/ctrlProp" Target="../ctrlProps/ctrlProp1906.xml"/><Relationship Id="rId34" Type="http://schemas.openxmlformats.org/officeDocument/2006/relationships/ctrlProp" Target="../ctrlProps/ctrlProp1831.xml"/><Relationship Id="rId50" Type="http://schemas.openxmlformats.org/officeDocument/2006/relationships/ctrlProp" Target="../ctrlProps/ctrlProp1847.xml"/><Relationship Id="rId55" Type="http://schemas.openxmlformats.org/officeDocument/2006/relationships/ctrlProp" Target="../ctrlProps/ctrlProp1852.xml"/><Relationship Id="rId76" Type="http://schemas.openxmlformats.org/officeDocument/2006/relationships/ctrlProp" Target="../ctrlProps/ctrlProp1873.xml"/><Relationship Id="rId97" Type="http://schemas.openxmlformats.org/officeDocument/2006/relationships/ctrlProp" Target="../ctrlProps/ctrlProp1894.xml"/><Relationship Id="rId104" Type="http://schemas.openxmlformats.org/officeDocument/2006/relationships/ctrlProp" Target="../ctrlProps/ctrlProp1901.xml"/><Relationship Id="rId120" Type="http://schemas.openxmlformats.org/officeDocument/2006/relationships/ctrlProp" Target="../ctrlProps/ctrlProp1917.xml"/><Relationship Id="rId7" Type="http://schemas.openxmlformats.org/officeDocument/2006/relationships/ctrlProp" Target="../ctrlProps/ctrlProp1804.xml"/><Relationship Id="rId71" Type="http://schemas.openxmlformats.org/officeDocument/2006/relationships/ctrlProp" Target="../ctrlProps/ctrlProp1868.xml"/><Relationship Id="rId92" Type="http://schemas.openxmlformats.org/officeDocument/2006/relationships/ctrlProp" Target="../ctrlProps/ctrlProp1889.xml"/><Relationship Id="rId2" Type="http://schemas.openxmlformats.org/officeDocument/2006/relationships/drawing" Target="../drawings/drawing17.xml"/><Relationship Id="rId29" Type="http://schemas.openxmlformats.org/officeDocument/2006/relationships/ctrlProp" Target="../ctrlProps/ctrlProp1826.xml"/><Relationship Id="rId24" Type="http://schemas.openxmlformats.org/officeDocument/2006/relationships/ctrlProp" Target="../ctrlProps/ctrlProp1821.xml"/><Relationship Id="rId40" Type="http://schemas.openxmlformats.org/officeDocument/2006/relationships/ctrlProp" Target="../ctrlProps/ctrlProp1837.xml"/><Relationship Id="rId45" Type="http://schemas.openxmlformats.org/officeDocument/2006/relationships/ctrlProp" Target="../ctrlProps/ctrlProp1842.xml"/><Relationship Id="rId66" Type="http://schemas.openxmlformats.org/officeDocument/2006/relationships/ctrlProp" Target="../ctrlProps/ctrlProp1863.xml"/><Relationship Id="rId87" Type="http://schemas.openxmlformats.org/officeDocument/2006/relationships/ctrlProp" Target="../ctrlProps/ctrlProp1884.xml"/><Relationship Id="rId110" Type="http://schemas.openxmlformats.org/officeDocument/2006/relationships/ctrlProp" Target="../ctrlProps/ctrlProp1907.xml"/><Relationship Id="rId115" Type="http://schemas.openxmlformats.org/officeDocument/2006/relationships/ctrlProp" Target="../ctrlProps/ctrlProp1912.xml"/><Relationship Id="rId61" Type="http://schemas.openxmlformats.org/officeDocument/2006/relationships/ctrlProp" Target="../ctrlProps/ctrlProp1858.xml"/><Relationship Id="rId82" Type="http://schemas.openxmlformats.org/officeDocument/2006/relationships/ctrlProp" Target="../ctrlProps/ctrlProp1879.xml"/><Relationship Id="rId19" Type="http://schemas.openxmlformats.org/officeDocument/2006/relationships/ctrlProp" Target="../ctrlProps/ctrlProp1816.xml"/><Relationship Id="rId14" Type="http://schemas.openxmlformats.org/officeDocument/2006/relationships/ctrlProp" Target="../ctrlProps/ctrlProp1811.xml"/><Relationship Id="rId30" Type="http://schemas.openxmlformats.org/officeDocument/2006/relationships/ctrlProp" Target="../ctrlProps/ctrlProp1827.xml"/><Relationship Id="rId35" Type="http://schemas.openxmlformats.org/officeDocument/2006/relationships/ctrlProp" Target="../ctrlProps/ctrlProp1832.xml"/><Relationship Id="rId56" Type="http://schemas.openxmlformats.org/officeDocument/2006/relationships/ctrlProp" Target="../ctrlProps/ctrlProp1853.xml"/><Relationship Id="rId77" Type="http://schemas.openxmlformats.org/officeDocument/2006/relationships/ctrlProp" Target="../ctrlProps/ctrlProp1874.xml"/><Relationship Id="rId100" Type="http://schemas.openxmlformats.org/officeDocument/2006/relationships/ctrlProp" Target="../ctrlProps/ctrlProp1897.xml"/><Relationship Id="rId105" Type="http://schemas.openxmlformats.org/officeDocument/2006/relationships/ctrlProp" Target="../ctrlProps/ctrlProp1902.xml"/><Relationship Id="rId8" Type="http://schemas.openxmlformats.org/officeDocument/2006/relationships/ctrlProp" Target="../ctrlProps/ctrlProp1805.xml"/><Relationship Id="rId51" Type="http://schemas.openxmlformats.org/officeDocument/2006/relationships/ctrlProp" Target="../ctrlProps/ctrlProp1848.xml"/><Relationship Id="rId72" Type="http://schemas.openxmlformats.org/officeDocument/2006/relationships/ctrlProp" Target="../ctrlProps/ctrlProp1869.xml"/><Relationship Id="rId93" Type="http://schemas.openxmlformats.org/officeDocument/2006/relationships/ctrlProp" Target="../ctrlProps/ctrlProp1890.xml"/><Relationship Id="rId98" Type="http://schemas.openxmlformats.org/officeDocument/2006/relationships/ctrlProp" Target="../ctrlProps/ctrlProp1895.xml"/><Relationship Id="rId121" Type="http://schemas.openxmlformats.org/officeDocument/2006/relationships/ctrlProp" Target="../ctrlProps/ctrlProp1918.xml"/><Relationship Id="rId3" Type="http://schemas.openxmlformats.org/officeDocument/2006/relationships/vmlDrawing" Target="../drawings/vmlDrawing16.vml"/><Relationship Id="rId25" Type="http://schemas.openxmlformats.org/officeDocument/2006/relationships/ctrlProp" Target="../ctrlProps/ctrlProp1822.xml"/><Relationship Id="rId46" Type="http://schemas.openxmlformats.org/officeDocument/2006/relationships/ctrlProp" Target="../ctrlProps/ctrlProp1843.xml"/><Relationship Id="rId67" Type="http://schemas.openxmlformats.org/officeDocument/2006/relationships/ctrlProp" Target="../ctrlProps/ctrlProp1864.xml"/><Relationship Id="rId116" Type="http://schemas.openxmlformats.org/officeDocument/2006/relationships/ctrlProp" Target="../ctrlProps/ctrlProp1913.xml"/><Relationship Id="rId20" Type="http://schemas.openxmlformats.org/officeDocument/2006/relationships/ctrlProp" Target="../ctrlProps/ctrlProp1817.xml"/><Relationship Id="rId41" Type="http://schemas.openxmlformats.org/officeDocument/2006/relationships/ctrlProp" Target="../ctrlProps/ctrlProp1838.xml"/><Relationship Id="rId62" Type="http://schemas.openxmlformats.org/officeDocument/2006/relationships/ctrlProp" Target="../ctrlProps/ctrlProp1859.xml"/><Relationship Id="rId83" Type="http://schemas.openxmlformats.org/officeDocument/2006/relationships/ctrlProp" Target="../ctrlProps/ctrlProp1880.xml"/><Relationship Id="rId88" Type="http://schemas.openxmlformats.org/officeDocument/2006/relationships/ctrlProp" Target="../ctrlProps/ctrlProp1885.xml"/><Relationship Id="rId111" Type="http://schemas.openxmlformats.org/officeDocument/2006/relationships/ctrlProp" Target="../ctrlProps/ctrlProp1908.xml"/><Relationship Id="rId15" Type="http://schemas.openxmlformats.org/officeDocument/2006/relationships/ctrlProp" Target="../ctrlProps/ctrlProp1812.xml"/><Relationship Id="rId36" Type="http://schemas.openxmlformats.org/officeDocument/2006/relationships/ctrlProp" Target="../ctrlProps/ctrlProp1833.xml"/><Relationship Id="rId57" Type="http://schemas.openxmlformats.org/officeDocument/2006/relationships/ctrlProp" Target="../ctrlProps/ctrlProp1854.xml"/><Relationship Id="rId106" Type="http://schemas.openxmlformats.org/officeDocument/2006/relationships/ctrlProp" Target="../ctrlProps/ctrlProp1903.xml"/><Relationship Id="rId10" Type="http://schemas.openxmlformats.org/officeDocument/2006/relationships/ctrlProp" Target="../ctrlProps/ctrlProp1807.xml"/><Relationship Id="rId31" Type="http://schemas.openxmlformats.org/officeDocument/2006/relationships/ctrlProp" Target="../ctrlProps/ctrlProp1828.xml"/><Relationship Id="rId52" Type="http://schemas.openxmlformats.org/officeDocument/2006/relationships/ctrlProp" Target="../ctrlProps/ctrlProp1849.xml"/><Relationship Id="rId73" Type="http://schemas.openxmlformats.org/officeDocument/2006/relationships/ctrlProp" Target="../ctrlProps/ctrlProp1870.xml"/><Relationship Id="rId78" Type="http://schemas.openxmlformats.org/officeDocument/2006/relationships/ctrlProp" Target="../ctrlProps/ctrlProp1875.xml"/><Relationship Id="rId94" Type="http://schemas.openxmlformats.org/officeDocument/2006/relationships/ctrlProp" Target="../ctrlProps/ctrlProp1891.xml"/><Relationship Id="rId99" Type="http://schemas.openxmlformats.org/officeDocument/2006/relationships/ctrlProp" Target="../ctrlProps/ctrlProp1896.xml"/><Relationship Id="rId101" Type="http://schemas.openxmlformats.org/officeDocument/2006/relationships/ctrlProp" Target="../ctrlProps/ctrlProp1898.xml"/><Relationship Id="rId122" Type="http://schemas.openxmlformats.org/officeDocument/2006/relationships/ctrlProp" Target="../ctrlProps/ctrlProp1919.xml"/></Relationships>
</file>

<file path=xl/worksheets/_rels/sheet18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943.xml"/><Relationship Id="rId117" Type="http://schemas.openxmlformats.org/officeDocument/2006/relationships/ctrlProp" Target="../ctrlProps/ctrlProp2034.xml"/><Relationship Id="rId21" Type="http://schemas.openxmlformats.org/officeDocument/2006/relationships/ctrlProp" Target="../ctrlProps/ctrlProp1938.xml"/><Relationship Id="rId42" Type="http://schemas.openxmlformats.org/officeDocument/2006/relationships/ctrlProp" Target="../ctrlProps/ctrlProp1959.xml"/><Relationship Id="rId47" Type="http://schemas.openxmlformats.org/officeDocument/2006/relationships/ctrlProp" Target="../ctrlProps/ctrlProp1964.xml"/><Relationship Id="rId63" Type="http://schemas.openxmlformats.org/officeDocument/2006/relationships/ctrlProp" Target="../ctrlProps/ctrlProp1980.xml"/><Relationship Id="rId68" Type="http://schemas.openxmlformats.org/officeDocument/2006/relationships/ctrlProp" Target="../ctrlProps/ctrlProp1985.xml"/><Relationship Id="rId84" Type="http://schemas.openxmlformats.org/officeDocument/2006/relationships/ctrlProp" Target="../ctrlProps/ctrlProp2001.xml"/><Relationship Id="rId89" Type="http://schemas.openxmlformats.org/officeDocument/2006/relationships/ctrlProp" Target="../ctrlProps/ctrlProp2006.xml"/><Relationship Id="rId112" Type="http://schemas.openxmlformats.org/officeDocument/2006/relationships/ctrlProp" Target="../ctrlProps/ctrlProp2029.xml"/><Relationship Id="rId16" Type="http://schemas.openxmlformats.org/officeDocument/2006/relationships/ctrlProp" Target="../ctrlProps/ctrlProp1933.xml"/><Relationship Id="rId107" Type="http://schemas.openxmlformats.org/officeDocument/2006/relationships/ctrlProp" Target="../ctrlProps/ctrlProp2024.xml"/><Relationship Id="rId11" Type="http://schemas.openxmlformats.org/officeDocument/2006/relationships/ctrlProp" Target="../ctrlProps/ctrlProp1928.xml"/><Relationship Id="rId32" Type="http://schemas.openxmlformats.org/officeDocument/2006/relationships/ctrlProp" Target="../ctrlProps/ctrlProp1949.xml"/><Relationship Id="rId37" Type="http://schemas.openxmlformats.org/officeDocument/2006/relationships/ctrlProp" Target="../ctrlProps/ctrlProp1954.xml"/><Relationship Id="rId53" Type="http://schemas.openxmlformats.org/officeDocument/2006/relationships/ctrlProp" Target="../ctrlProps/ctrlProp1970.xml"/><Relationship Id="rId58" Type="http://schemas.openxmlformats.org/officeDocument/2006/relationships/ctrlProp" Target="../ctrlProps/ctrlProp1975.xml"/><Relationship Id="rId74" Type="http://schemas.openxmlformats.org/officeDocument/2006/relationships/ctrlProp" Target="../ctrlProps/ctrlProp1991.xml"/><Relationship Id="rId79" Type="http://schemas.openxmlformats.org/officeDocument/2006/relationships/ctrlProp" Target="../ctrlProps/ctrlProp1996.xml"/><Relationship Id="rId102" Type="http://schemas.openxmlformats.org/officeDocument/2006/relationships/ctrlProp" Target="../ctrlProps/ctrlProp2019.xml"/><Relationship Id="rId123" Type="http://schemas.openxmlformats.org/officeDocument/2006/relationships/ctrlProp" Target="../ctrlProps/ctrlProp2040.xml"/><Relationship Id="rId5" Type="http://schemas.openxmlformats.org/officeDocument/2006/relationships/ctrlProp" Target="../ctrlProps/ctrlProp1922.xml"/><Relationship Id="rId90" Type="http://schemas.openxmlformats.org/officeDocument/2006/relationships/ctrlProp" Target="../ctrlProps/ctrlProp2007.xml"/><Relationship Id="rId95" Type="http://schemas.openxmlformats.org/officeDocument/2006/relationships/ctrlProp" Target="../ctrlProps/ctrlProp2012.xml"/><Relationship Id="rId22" Type="http://schemas.openxmlformats.org/officeDocument/2006/relationships/ctrlProp" Target="../ctrlProps/ctrlProp1939.xml"/><Relationship Id="rId27" Type="http://schemas.openxmlformats.org/officeDocument/2006/relationships/ctrlProp" Target="../ctrlProps/ctrlProp1944.xml"/><Relationship Id="rId43" Type="http://schemas.openxmlformats.org/officeDocument/2006/relationships/ctrlProp" Target="../ctrlProps/ctrlProp1960.xml"/><Relationship Id="rId48" Type="http://schemas.openxmlformats.org/officeDocument/2006/relationships/ctrlProp" Target="../ctrlProps/ctrlProp1965.xml"/><Relationship Id="rId64" Type="http://schemas.openxmlformats.org/officeDocument/2006/relationships/ctrlProp" Target="../ctrlProps/ctrlProp1981.xml"/><Relationship Id="rId69" Type="http://schemas.openxmlformats.org/officeDocument/2006/relationships/ctrlProp" Target="../ctrlProps/ctrlProp1986.xml"/><Relationship Id="rId113" Type="http://schemas.openxmlformats.org/officeDocument/2006/relationships/ctrlProp" Target="../ctrlProps/ctrlProp2030.xml"/><Relationship Id="rId118" Type="http://schemas.openxmlformats.org/officeDocument/2006/relationships/ctrlProp" Target="../ctrlProps/ctrlProp2035.xml"/><Relationship Id="rId80" Type="http://schemas.openxmlformats.org/officeDocument/2006/relationships/ctrlProp" Target="../ctrlProps/ctrlProp1997.xml"/><Relationship Id="rId85" Type="http://schemas.openxmlformats.org/officeDocument/2006/relationships/ctrlProp" Target="../ctrlProps/ctrlProp2002.xml"/><Relationship Id="rId12" Type="http://schemas.openxmlformats.org/officeDocument/2006/relationships/ctrlProp" Target="../ctrlProps/ctrlProp1929.xml"/><Relationship Id="rId17" Type="http://schemas.openxmlformats.org/officeDocument/2006/relationships/ctrlProp" Target="../ctrlProps/ctrlProp1934.xml"/><Relationship Id="rId33" Type="http://schemas.openxmlformats.org/officeDocument/2006/relationships/ctrlProp" Target="../ctrlProps/ctrlProp1950.xml"/><Relationship Id="rId38" Type="http://schemas.openxmlformats.org/officeDocument/2006/relationships/ctrlProp" Target="../ctrlProps/ctrlProp1955.xml"/><Relationship Id="rId59" Type="http://schemas.openxmlformats.org/officeDocument/2006/relationships/ctrlProp" Target="../ctrlProps/ctrlProp1976.xml"/><Relationship Id="rId103" Type="http://schemas.openxmlformats.org/officeDocument/2006/relationships/ctrlProp" Target="../ctrlProps/ctrlProp2020.xml"/><Relationship Id="rId108" Type="http://schemas.openxmlformats.org/officeDocument/2006/relationships/ctrlProp" Target="../ctrlProps/ctrlProp2025.xml"/><Relationship Id="rId54" Type="http://schemas.openxmlformats.org/officeDocument/2006/relationships/ctrlProp" Target="../ctrlProps/ctrlProp1971.xml"/><Relationship Id="rId70" Type="http://schemas.openxmlformats.org/officeDocument/2006/relationships/ctrlProp" Target="../ctrlProps/ctrlProp1987.xml"/><Relationship Id="rId75" Type="http://schemas.openxmlformats.org/officeDocument/2006/relationships/ctrlProp" Target="../ctrlProps/ctrlProp1992.xml"/><Relationship Id="rId91" Type="http://schemas.openxmlformats.org/officeDocument/2006/relationships/ctrlProp" Target="../ctrlProps/ctrlProp2008.xml"/><Relationship Id="rId96" Type="http://schemas.openxmlformats.org/officeDocument/2006/relationships/ctrlProp" Target="../ctrlProps/ctrlProp2013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1923.xml"/><Relationship Id="rId23" Type="http://schemas.openxmlformats.org/officeDocument/2006/relationships/ctrlProp" Target="../ctrlProps/ctrlProp1940.xml"/><Relationship Id="rId28" Type="http://schemas.openxmlformats.org/officeDocument/2006/relationships/ctrlProp" Target="../ctrlProps/ctrlProp1945.xml"/><Relationship Id="rId49" Type="http://schemas.openxmlformats.org/officeDocument/2006/relationships/ctrlProp" Target="../ctrlProps/ctrlProp1966.xml"/><Relationship Id="rId114" Type="http://schemas.openxmlformats.org/officeDocument/2006/relationships/ctrlProp" Target="../ctrlProps/ctrlProp2031.xml"/><Relationship Id="rId119" Type="http://schemas.openxmlformats.org/officeDocument/2006/relationships/ctrlProp" Target="../ctrlProps/ctrlProp2036.xml"/><Relationship Id="rId44" Type="http://schemas.openxmlformats.org/officeDocument/2006/relationships/ctrlProp" Target="../ctrlProps/ctrlProp1961.xml"/><Relationship Id="rId60" Type="http://schemas.openxmlformats.org/officeDocument/2006/relationships/ctrlProp" Target="../ctrlProps/ctrlProp1977.xml"/><Relationship Id="rId65" Type="http://schemas.openxmlformats.org/officeDocument/2006/relationships/ctrlProp" Target="../ctrlProps/ctrlProp1982.xml"/><Relationship Id="rId81" Type="http://schemas.openxmlformats.org/officeDocument/2006/relationships/ctrlProp" Target="../ctrlProps/ctrlProp1998.xml"/><Relationship Id="rId86" Type="http://schemas.openxmlformats.org/officeDocument/2006/relationships/ctrlProp" Target="../ctrlProps/ctrlProp2003.xml"/><Relationship Id="rId4" Type="http://schemas.openxmlformats.org/officeDocument/2006/relationships/ctrlProp" Target="../ctrlProps/ctrlProp1921.xml"/><Relationship Id="rId9" Type="http://schemas.openxmlformats.org/officeDocument/2006/relationships/ctrlProp" Target="../ctrlProps/ctrlProp1926.xml"/><Relationship Id="rId13" Type="http://schemas.openxmlformats.org/officeDocument/2006/relationships/ctrlProp" Target="../ctrlProps/ctrlProp1930.xml"/><Relationship Id="rId18" Type="http://schemas.openxmlformats.org/officeDocument/2006/relationships/ctrlProp" Target="../ctrlProps/ctrlProp1935.xml"/><Relationship Id="rId39" Type="http://schemas.openxmlformats.org/officeDocument/2006/relationships/ctrlProp" Target="../ctrlProps/ctrlProp1956.xml"/><Relationship Id="rId109" Type="http://schemas.openxmlformats.org/officeDocument/2006/relationships/ctrlProp" Target="../ctrlProps/ctrlProp2026.xml"/><Relationship Id="rId34" Type="http://schemas.openxmlformats.org/officeDocument/2006/relationships/ctrlProp" Target="../ctrlProps/ctrlProp1951.xml"/><Relationship Id="rId50" Type="http://schemas.openxmlformats.org/officeDocument/2006/relationships/ctrlProp" Target="../ctrlProps/ctrlProp1967.xml"/><Relationship Id="rId55" Type="http://schemas.openxmlformats.org/officeDocument/2006/relationships/ctrlProp" Target="../ctrlProps/ctrlProp1972.xml"/><Relationship Id="rId76" Type="http://schemas.openxmlformats.org/officeDocument/2006/relationships/ctrlProp" Target="../ctrlProps/ctrlProp1993.xml"/><Relationship Id="rId97" Type="http://schemas.openxmlformats.org/officeDocument/2006/relationships/ctrlProp" Target="../ctrlProps/ctrlProp2014.xml"/><Relationship Id="rId104" Type="http://schemas.openxmlformats.org/officeDocument/2006/relationships/ctrlProp" Target="../ctrlProps/ctrlProp2021.xml"/><Relationship Id="rId120" Type="http://schemas.openxmlformats.org/officeDocument/2006/relationships/ctrlProp" Target="../ctrlProps/ctrlProp2037.xml"/><Relationship Id="rId7" Type="http://schemas.openxmlformats.org/officeDocument/2006/relationships/ctrlProp" Target="../ctrlProps/ctrlProp1924.xml"/><Relationship Id="rId71" Type="http://schemas.openxmlformats.org/officeDocument/2006/relationships/ctrlProp" Target="../ctrlProps/ctrlProp1988.xml"/><Relationship Id="rId92" Type="http://schemas.openxmlformats.org/officeDocument/2006/relationships/ctrlProp" Target="../ctrlProps/ctrlProp2009.xml"/><Relationship Id="rId2" Type="http://schemas.openxmlformats.org/officeDocument/2006/relationships/drawing" Target="../drawings/drawing18.xml"/><Relationship Id="rId29" Type="http://schemas.openxmlformats.org/officeDocument/2006/relationships/ctrlProp" Target="../ctrlProps/ctrlProp1946.xml"/><Relationship Id="rId24" Type="http://schemas.openxmlformats.org/officeDocument/2006/relationships/ctrlProp" Target="../ctrlProps/ctrlProp1941.xml"/><Relationship Id="rId40" Type="http://schemas.openxmlformats.org/officeDocument/2006/relationships/ctrlProp" Target="../ctrlProps/ctrlProp1957.xml"/><Relationship Id="rId45" Type="http://schemas.openxmlformats.org/officeDocument/2006/relationships/ctrlProp" Target="../ctrlProps/ctrlProp1962.xml"/><Relationship Id="rId66" Type="http://schemas.openxmlformats.org/officeDocument/2006/relationships/ctrlProp" Target="../ctrlProps/ctrlProp1983.xml"/><Relationship Id="rId87" Type="http://schemas.openxmlformats.org/officeDocument/2006/relationships/ctrlProp" Target="../ctrlProps/ctrlProp2004.xml"/><Relationship Id="rId110" Type="http://schemas.openxmlformats.org/officeDocument/2006/relationships/ctrlProp" Target="../ctrlProps/ctrlProp2027.xml"/><Relationship Id="rId115" Type="http://schemas.openxmlformats.org/officeDocument/2006/relationships/ctrlProp" Target="../ctrlProps/ctrlProp2032.xml"/><Relationship Id="rId61" Type="http://schemas.openxmlformats.org/officeDocument/2006/relationships/ctrlProp" Target="../ctrlProps/ctrlProp1978.xml"/><Relationship Id="rId82" Type="http://schemas.openxmlformats.org/officeDocument/2006/relationships/ctrlProp" Target="../ctrlProps/ctrlProp1999.xml"/><Relationship Id="rId19" Type="http://schemas.openxmlformats.org/officeDocument/2006/relationships/ctrlProp" Target="../ctrlProps/ctrlProp1936.xml"/><Relationship Id="rId14" Type="http://schemas.openxmlformats.org/officeDocument/2006/relationships/ctrlProp" Target="../ctrlProps/ctrlProp1931.xml"/><Relationship Id="rId30" Type="http://schemas.openxmlformats.org/officeDocument/2006/relationships/ctrlProp" Target="../ctrlProps/ctrlProp1947.xml"/><Relationship Id="rId35" Type="http://schemas.openxmlformats.org/officeDocument/2006/relationships/ctrlProp" Target="../ctrlProps/ctrlProp1952.xml"/><Relationship Id="rId56" Type="http://schemas.openxmlformats.org/officeDocument/2006/relationships/ctrlProp" Target="../ctrlProps/ctrlProp1973.xml"/><Relationship Id="rId77" Type="http://schemas.openxmlformats.org/officeDocument/2006/relationships/ctrlProp" Target="../ctrlProps/ctrlProp1994.xml"/><Relationship Id="rId100" Type="http://schemas.openxmlformats.org/officeDocument/2006/relationships/ctrlProp" Target="../ctrlProps/ctrlProp2017.xml"/><Relationship Id="rId105" Type="http://schemas.openxmlformats.org/officeDocument/2006/relationships/ctrlProp" Target="../ctrlProps/ctrlProp2022.xml"/><Relationship Id="rId8" Type="http://schemas.openxmlformats.org/officeDocument/2006/relationships/ctrlProp" Target="../ctrlProps/ctrlProp1925.xml"/><Relationship Id="rId51" Type="http://schemas.openxmlformats.org/officeDocument/2006/relationships/ctrlProp" Target="../ctrlProps/ctrlProp1968.xml"/><Relationship Id="rId72" Type="http://schemas.openxmlformats.org/officeDocument/2006/relationships/ctrlProp" Target="../ctrlProps/ctrlProp1989.xml"/><Relationship Id="rId93" Type="http://schemas.openxmlformats.org/officeDocument/2006/relationships/ctrlProp" Target="../ctrlProps/ctrlProp2010.xml"/><Relationship Id="rId98" Type="http://schemas.openxmlformats.org/officeDocument/2006/relationships/ctrlProp" Target="../ctrlProps/ctrlProp2015.xml"/><Relationship Id="rId121" Type="http://schemas.openxmlformats.org/officeDocument/2006/relationships/ctrlProp" Target="../ctrlProps/ctrlProp2038.xml"/><Relationship Id="rId3" Type="http://schemas.openxmlformats.org/officeDocument/2006/relationships/vmlDrawing" Target="../drawings/vmlDrawing17.vml"/><Relationship Id="rId25" Type="http://schemas.openxmlformats.org/officeDocument/2006/relationships/ctrlProp" Target="../ctrlProps/ctrlProp1942.xml"/><Relationship Id="rId46" Type="http://schemas.openxmlformats.org/officeDocument/2006/relationships/ctrlProp" Target="../ctrlProps/ctrlProp1963.xml"/><Relationship Id="rId67" Type="http://schemas.openxmlformats.org/officeDocument/2006/relationships/ctrlProp" Target="../ctrlProps/ctrlProp1984.xml"/><Relationship Id="rId116" Type="http://schemas.openxmlformats.org/officeDocument/2006/relationships/ctrlProp" Target="../ctrlProps/ctrlProp2033.xml"/><Relationship Id="rId20" Type="http://schemas.openxmlformats.org/officeDocument/2006/relationships/ctrlProp" Target="../ctrlProps/ctrlProp1937.xml"/><Relationship Id="rId41" Type="http://schemas.openxmlformats.org/officeDocument/2006/relationships/ctrlProp" Target="../ctrlProps/ctrlProp1958.xml"/><Relationship Id="rId62" Type="http://schemas.openxmlformats.org/officeDocument/2006/relationships/ctrlProp" Target="../ctrlProps/ctrlProp1979.xml"/><Relationship Id="rId83" Type="http://schemas.openxmlformats.org/officeDocument/2006/relationships/ctrlProp" Target="../ctrlProps/ctrlProp2000.xml"/><Relationship Id="rId88" Type="http://schemas.openxmlformats.org/officeDocument/2006/relationships/ctrlProp" Target="../ctrlProps/ctrlProp2005.xml"/><Relationship Id="rId111" Type="http://schemas.openxmlformats.org/officeDocument/2006/relationships/ctrlProp" Target="../ctrlProps/ctrlProp2028.xml"/><Relationship Id="rId15" Type="http://schemas.openxmlformats.org/officeDocument/2006/relationships/ctrlProp" Target="../ctrlProps/ctrlProp1932.xml"/><Relationship Id="rId36" Type="http://schemas.openxmlformats.org/officeDocument/2006/relationships/ctrlProp" Target="../ctrlProps/ctrlProp1953.xml"/><Relationship Id="rId57" Type="http://schemas.openxmlformats.org/officeDocument/2006/relationships/ctrlProp" Target="../ctrlProps/ctrlProp1974.xml"/><Relationship Id="rId106" Type="http://schemas.openxmlformats.org/officeDocument/2006/relationships/ctrlProp" Target="../ctrlProps/ctrlProp2023.xml"/><Relationship Id="rId10" Type="http://schemas.openxmlformats.org/officeDocument/2006/relationships/ctrlProp" Target="../ctrlProps/ctrlProp1927.xml"/><Relationship Id="rId31" Type="http://schemas.openxmlformats.org/officeDocument/2006/relationships/ctrlProp" Target="../ctrlProps/ctrlProp1948.xml"/><Relationship Id="rId52" Type="http://schemas.openxmlformats.org/officeDocument/2006/relationships/ctrlProp" Target="../ctrlProps/ctrlProp1969.xml"/><Relationship Id="rId73" Type="http://schemas.openxmlformats.org/officeDocument/2006/relationships/ctrlProp" Target="../ctrlProps/ctrlProp1990.xml"/><Relationship Id="rId78" Type="http://schemas.openxmlformats.org/officeDocument/2006/relationships/ctrlProp" Target="../ctrlProps/ctrlProp1995.xml"/><Relationship Id="rId94" Type="http://schemas.openxmlformats.org/officeDocument/2006/relationships/ctrlProp" Target="../ctrlProps/ctrlProp2011.xml"/><Relationship Id="rId99" Type="http://schemas.openxmlformats.org/officeDocument/2006/relationships/ctrlProp" Target="../ctrlProps/ctrlProp2016.xml"/><Relationship Id="rId101" Type="http://schemas.openxmlformats.org/officeDocument/2006/relationships/ctrlProp" Target="../ctrlProps/ctrlProp2018.xml"/><Relationship Id="rId122" Type="http://schemas.openxmlformats.org/officeDocument/2006/relationships/ctrlProp" Target="../ctrlProps/ctrlProp2039.xml"/></Relationships>
</file>

<file path=xl/worksheets/_rels/sheet19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063.xml"/><Relationship Id="rId117" Type="http://schemas.openxmlformats.org/officeDocument/2006/relationships/ctrlProp" Target="../ctrlProps/ctrlProp2154.xml"/><Relationship Id="rId21" Type="http://schemas.openxmlformats.org/officeDocument/2006/relationships/ctrlProp" Target="../ctrlProps/ctrlProp2058.xml"/><Relationship Id="rId42" Type="http://schemas.openxmlformats.org/officeDocument/2006/relationships/ctrlProp" Target="../ctrlProps/ctrlProp2079.xml"/><Relationship Id="rId47" Type="http://schemas.openxmlformats.org/officeDocument/2006/relationships/ctrlProp" Target="../ctrlProps/ctrlProp2084.xml"/><Relationship Id="rId63" Type="http://schemas.openxmlformats.org/officeDocument/2006/relationships/ctrlProp" Target="../ctrlProps/ctrlProp2100.xml"/><Relationship Id="rId68" Type="http://schemas.openxmlformats.org/officeDocument/2006/relationships/ctrlProp" Target="../ctrlProps/ctrlProp2105.xml"/><Relationship Id="rId84" Type="http://schemas.openxmlformats.org/officeDocument/2006/relationships/ctrlProp" Target="../ctrlProps/ctrlProp2121.xml"/><Relationship Id="rId89" Type="http://schemas.openxmlformats.org/officeDocument/2006/relationships/ctrlProp" Target="../ctrlProps/ctrlProp2126.xml"/><Relationship Id="rId112" Type="http://schemas.openxmlformats.org/officeDocument/2006/relationships/ctrlProp" Target="../ctrlProps/ctrlProp2149.xml"/><Relationship Id="rId16" Type="http://schemas.openxmlformats.org/officeDocument/2006/relationships/ctrlProp" Target="../ctrlProps/ctrlProp2053.xml"/><Relationship Id="rId107" Type="http://schemas.openxmlformats.org/officeDocument/2006/relationships/ctrlProp" Target="../ctrlProps/ctrlProp2144.xml"/><Relationship Id="rId11" Type="http://schemas.openxmlformats.org/officeDocument/2006/relationships/ctrlProp" Target="../ctrlProps/ctrlProp2048.xml"/><Relationship Id="rId32" Type="http://schemas.openxmlformats.org/officeDocument/2006/relationships/ctrlProp" Target="../ctrlProps/ctrlProp2069.xml"/><Relationship Id="rId37" Type="http://schemas.openxmlformats.org/officeDocument/2006/relationships/ctrlProp" Target="../ctrlProps/ctrlProp2074.xml"/><Relationship Id="rId53" Type="http://schemas.openxmlformats.org/officeDocument/2006/relationships/ctrlProp" Target="../ctrlProps/ctrlProp2090.xml"/><Relationship Id="rId58" Type="http://schemas.openxmlformats.org/officeDocument/2006/relationships/ctrlProp" Target="../ctrlProps/ctrlProp2095.xml"/><Relationship Id="rId74" Type="http://schemas.openxmlformats.org/officeDocument/2006/relationships/ctrlProp" Target="../ctrlProps/ctrlProp2111.xml"/><Relationship Id="rId79" Type="http://schemas.openxmlformats.org/officeDocument/2006/relationships/ctrlProp" Target="../ctrlProps/ctrlProp2116.xml"/><Relationship Id="rId102" Type="http://schemas.openxmlformats.org/officeDocument/2006/relationships/ctrlProp" Target="../ctrlProps/ctrlProp2139.xml"/><Relationship Id="rId123" Type="http://schemas.openxmlformats.org/officeDocument/2006/relationships/ctrlProp" Target="../ctrlProps/ctrlProp2160.xml"/><Relationship Id="rId5" Type="http://schemas.openxmlformats.org/officeDocument/2006/relationships/ctrlProp" Target="../ctrlProps/ctrlProp2042.xml"/><Relationship Id="rId90" Type="http://schemas.openxmlformats.org/officeDocument/2006/relationships/ctrlProp" Target="../ctrlProps/ctrlProp2127.xml"/><Relationship Id="rId95" Type="http://schemas.openxmlformats.org/officeDocument/2006/relationships/ctrlProp" Target="../ctrlProps/ctrlProp2132.xml"/><Relationship Id="rId22" Type="http://schemas.openxmlformats.org/officeDocument/2006/relationships/ctrlProp" Target="../ctrlProps/ctrlProp2059.xml"/><Relationship Id="rId27" Type="http://schemas.openxmlformats.org/officeDocument/2006/relationships/ctrlProp" Target="../ctrlProps/ctrlProp2064.xml"/><Relationship Id="rId43" Type="http://schemas.openxmlformats.org/officeDocument/2006/relationships/ctrlProp" Target="../ctrlProps/ctrlProp2080.xml"/><Relationship Id="rId48" Type="http://schemas.openxmlformats.org/officeDocument/2006/relationships/ctrlProp" Target="../ctrlProps/ctrlProp2085.xml"/><Relationship Id="rId64" Type="http://schemas.openxmlformats.org/officeDocument/2006/relationships/ctrlProp" Target="../ctrlProps/ctrlProp2101.xml"/><Relationship Id="rId69" Type="http://schemas.openxmlformats.org/officeDocument/2006/relationships/ctrlProp" Target="../ctrlProps/ctrlProp2106.xml"/><Relationship Id="rId113" Type="http://schemas.openxmlformats.org/officeDocument/2006/relationships/ctrlProp" Target="../ctrlProps/ctrlProp2150.xml"/><Relationship Id="rId118" Type="http://schemas.openxmlformats.org/officeDocument/2006/relationships/ctrlProp" Target="../ctrlProps/ctrlProp2155.xml"/><Relationship Id="rId80" Type="http://schemas.openxmlformats.org/officeDocument/2006/relationships/ctrlProp" Target="../ctrlProps/ctrlProp2117.xml"/><Relationship Id="rId85" Type="http://schemas.openxmlformats.org/officeDocument/2006/relationships/ctrlProp" Target="../ctrlProps/ctrlProp2122.xml"/><Relationship Id="rId12" Type="http://schemas.openxmlformats.org/officeDocument/2006/relationships/ctrlProp" Target="../ctrlProps/ctrlProp2049.xml"/><Relationship Id="rId17" Type="http://schemas.openxmlformats.org/officeDocument/2006/relationships/ctrlProp" Target="../ctrlProps/ctrlProp2054.xml"/><Relationship Id="rId33" Type="http://schemas.openxmlformats.org/officeDocument/2006/relationships/ctrlProp" Target="../ctrlProps/ctrlProp2070.xml"/><Relationship Id="rId38" Type="http://schemas.openxmlformats.org/officeDocument/2006/relationships/ctrlProp" Target="../ctrlProps/ctrlProp2075.xml"/><Relationship Id="rId59" Type="http://schemas.openxmlformats.org/officeDocument/2006/relationships/ctrlProp" Target="../ctrlProps/ctrlProp2096.xml"/><Relationship Id="rId103" Type="http://schemas.openxmlformats.org/officeDocument/2006/relationships/ctrlProp" Target="../ctrlProps/ctrlProp2140.xml"/><Relationship Id="rId108" Type="http://schemas.openxmlformats.org/officeDocument/2006/relationships/ctrlProp" Target="../ctrlProps/ctrlProp2145.xml"/><Relationship Id="rId54" Type="http://schemas.openxmlformats.org/officeDocument/2006/relationships/ctrlProp" Target="../ctrlProps/ctrlProp2091.xml"/><Relationship Id="rId70" Type="http://schemas.openxmlformats.org/officeDocument/2006/relationships/ctrlProp" Target="../ctrlProps/ctrlProp2107.xml"/><Relationship Id="rId75" Type="http://schemas.openxmlformats.org/officeDocument/2006/relationships/ctrlProp" Target="../ctrlProps/ctrlProp2112.xml"/><Relationship Id="rId91" Type="http://schemas.openxmlformats.org/officeDocument/2006/relationships/ctrlProp" Target="../ctrlProps/ctrlProp2128.xml"/><Relationship Id="rId96" Type="http://schemas.openxmlformats.org/officeDocument/2006/relationships/ctrlProp" Target="../ctrlProps/ctrlProp2133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2043.xml"/><Relationship Id="rId23" Type="http://schemas.openxmlformats.org/officeDocument/2006/relationships/ctrlProp" Target="../ctrlProps/ctrlProp2060.xml"/><Relationship Id="rId28" Type="http://schemas.openxmlformats.org/officeDocument/2006/relationships/ctrlProp" Target="../ctrlProps/ctrlProp2065.xml"/><Relationship Id="rId49" Type="http://schemas.openxmlformats.org/officeDocument/2006/relationships/ctrlProp" Target="../ctrlProps/ctrlProp2086.xml"/><Relationship Id="rId114" Type="http://schemas.openxmlformats.org/officeDocument/2006/relationships/ctrlProp" Target="../ctrlProps/ctrlProp2151.xml"/><Relationship Id="rId119" Type="http://schemas.openxmlformats.org/officeDocument/2006/relationships/ctrlProp" Target="../ctrlProps/ctrlProp2156.xml"/><Relationship Id="rId44" Type="http://schemas.openxmlformats.org/officeDocument/2006/relationships/ctrlProp" Target="../ctrlProps/ctrlProp2081.xml"/><Relationship Id="rId60" Type="http://schemas.openxmlformats.org/officeDocument/2006/relationships/ctrlProp" Target="../ctrlProps/ctrlProp2097.xml"/><Relationship Id="rId65" Type="http://schemas.openxmlformats.org/officeDocument/2006/relationships/ctrlProp" Target="../ctrlProps/ctrlProp2102.xml"/><Relationship Id="rId81" Type="http://schemas.openxmlformats.org/officeDocument/2006/relationships/ctrlProp" Target="../ctrlProps/ctrlProp2118.xml"/><Relationship Id="rId86" Type="http://schemas.openxmlformats.org/officeDocument/2006/relationships/ctrlProp" Target="../ctrlProps/ctrlProp2123.xml"/><Relationship Id="rId4" Type="http://schemas.openxmlformats.org/officeDocument/2006/relationships/ctrlProp" Target="../ctrlProps/ctrlProp2041.xml"/><Relationship Id="rId9" Type="http://schemas.openxmlformats.org/officeDocument/2006/relationships/ctrlProp" Target="../ctrlProps/ctrlProp2046.xml"/><Relationship Id="rId13" Type="http://schemas.openxmlformats.org/officeDocument/2006/relationships/ctrlProp" Target="../ctrlProps/ctrlProp2050.xml"/><Relationship Id="rId18" Type="http://schemas.openxmlformats.org/officeDocument/2006/relationships/ctrlProp" Target="../ctrlProps/ctrlProp2055.xml"/><Relationship Id="rId39" Type="http://schemas.openxmlformats.org/officeDocument/2006/relationships/ctrlProp" Target="../ctrlProps/ctrlProp2076.xml"/><Relationship Id="rId109" Type="http://schemas.openxmlformats.org/officeDocument/2006/relationships/ctrlProp" Target="../ctrlProps/ctrlProp2146.xml"/><Relationship Id="rId34" Type="http://schemas.openxmlformats.org/officeDocument/2006/relationships/ctrlProp" Target="../ctrlProps/ctrlProp2071.xml"/><Relationship Id="rId50" Type="http://schemas.openxmlformats.org/officeDocument/2006/relationships/ctrlProp" Target="../ctrlProps/ctrlProp2087.xml"/><Relationship Id="rId55" Type="http://schemas.openxmlformats.org/officeDocument/2006/relationships/ctrlProp" Target="../ctrlProps/ctrlProp2092.xml"/><Relationship Id="rId76" Type="http://schemas.openxmlformats.org/officeDocument/2006/relationships/ctrlProp" Target="../ctrlProps/ctrlProp2113.xml"/><Relationship Id="rId97" Type="http://schemas.openxmlformats.org/officeDocument/2006/relationships/ctrlProp" Target="../ctrlProps/ctrlProp2134.xml"/><Relationship Id="rId104" Type="http://schemas.openxmlformats.org/officeDocument/2006/relationships/ctrlProp" Target="../ctrlProps/ctrlProp2141.xml"/><Relationship Id="rId120" Type="http://schemas.openxmlformats.org/officeDocument/2006/relationships/ctrlProp" Target="../ctrlProps/ctrlProp2157.xml"/><Relationship Id="rId7" Type="http://schemas.openxmlformats.org/officeDocument/2006/relationships/ctrlProp" Target="../ctrlProps/ctrlProp2044.xml"/><Relationship Id="rId71" Type="http://schemas.openxmlformats.org/officeDocument/2006/relationships/ctrlProp" Target="../ctrlProps/ctrlProp2108.xml"/><Relationship Id="rId92" Type="http://schemas.openxmlformats.org/officeDocument/2006/relationships/ctrlProp" Target="../ctrlProps/ctrlProp2129.xml"/><Relationship Id="rId2" Type="http://schemas.openxmlformats.org/officeDocument/2006/relationships/drawing" Target="../drawings/drawing19.xml"/><Relationship Id="rId29" Type="http://schemas.openxmlformats.org/officeDocument/2006/relationships/ctrlProp" Target="../ctrlProps/ctrlProp2066.xml"/><Relationship Id="rId24" Type="http://schemas.openxmlformats.org/officeDocument/2006/relationships/ctrlProp" Target="../ctrlProps/ctrlProp2061.xml"/><Relationship Id="rId40" Type="http://schemas.openxmlformats.org/officeDocument/2006/relationships/ctrlProp" Target="../ctrlProps/ctrlProp2077.xml"/><Relationship Id="rId45" Type="http://schemas.openxmlformats.org/officeDocument/2006/relationships/ctrlProp" Target="../ctrlProps/ctrlProp2082.xml"/><Relationship Id="rId66" Type="http://schemas.openxmlformats.org/officeDocument/2006/relationships/ctrlProp" Target="../ctrlProps/ctrlProp2103.xml"/><Relationship Id="rId87" Type="http://schemas.openxmlformats.org/officeDocument/2006/relationships/ctrlProp" Target="../ctrlProps/ctrlProp2124.xml"/><Relationship Id="rId110" Type="http://schemas.openxmlformats.org/officeDocument/2006/relationships/ctrlProp" Target="../ctrlProps/ctrlProp2147.xml"/><Relationship Id="rId115" Type="http://schemas.openxmlformats.org/officeDocument/2006/relationships/ctrlProp" Target="../ctrlProps/ctrlProp2152.xml"/><Relationship Id="rId61" Type="http://schemas.openxmlformats.org/officeDocument/2006/relationships/ctrlProp" Target="../ctrlProps/ctrlProp2098.xml"/><Relationship Id="rId82" Type="http://schemas.openxmlformats.org/officeDocument/2006/relationships/ctrlProp" Target="../ctrlProps/ctrlProp2119.xml"/><Relationship Id="rId19" Type="http://schemas.openxmlformats.org/officeDocument/2006/relationships/ctrlProp" Target="../ctrlProps/ctrlProp2056.xml"/><Relationship Id="rId14" Type="http://schemas.openxmlformats.org/officeDocument/2006/relationships/ctrlProp" Target="../ctrlProps/ctrlProp2051.xml"/><Relationship Id="rId30" Type="http://schemas.openxmlformats.org/officeDocument/2006/relationships/ctrlProp" Target="../ctrlProps/ctrlProp2067.xml"/><Relationship Id="rId35" Type="http://schemas.openxmlformats.org/officeDocument/2006/relationships/ctrlProp" Target="../ctrlProps/ctrlProp2072.xml"/><Relationship Id="rId56" Type="http://schemas.openxmlformats.org/officeDocument/2006/relationships/ctrlProp" Target="../ctrlProps/ctrlProp2093.xml"/><Relationship Id="rId77" Type="http://schemas.openxmlformats.org/officeDocument/2006/relationships/ctrlProp" Target="../ctrlProps/ctrlProp2114.xml"/><Relationship Id="rId100" Type="http://schemas.openxmlformats.org/officeDocument/2006/relationships/ctrlProp" Target="../ctrlProps/ctrlProp2137.xml"/><Relationship Id="rId105" Type="http://schemas.openxmlformats.org/officeDocument/2006/relationships/ctrlProp" Target="../ctrlProps/ctrlProp2142.xml"/><Relationship Id="rId8" Type="http://schemas.openxmlformats.org/officeDocument/2006/relationships/ctrlProp" Target="../ctrlProps/ctrlProp2045.xml"/><Relationship Id="rId51" Type="http://schemas.openxmlformats.org/officeDocument/2006/relationships/ctrlProp" Target="../ctrlProps/ctrlProp2088.xml"/><Relationship Id="rId72" Type="http://schemas.openxmlformats.org/officeDocument/2006/relationships/ctrlProp" Target="../ctrlProps/ctrlProp2109.xml"/><Relationship Id="rId93" Type="http://schemas.openxmlformats.org/officeDocument/2006/relationships/ctrlProp" Target="../ctrlProps/ctrlProp2130.xml"/><Relationship Id="rId98" Type="http://schemas.openxmlformats.org/officeDocument/2006/relationships/ctrlProp" Target="../ctrlProps/ctrlProp2135.xml"/><Relationship Id="rId121" Type="http://schemas.openxmlformats.org/officeDocument/2006/relationships/ctrlProp" Target="../ctrlProps/ctrlProp2158.xml"/><Relationship Id="rId3" Type="http://schemas.openxmlformats.org/officeDocument/2006/relationships/vmlDrawing" Target="../drawings/vmlDrawing18.vml"/><Relationship Id="rId25" Type="http://schemas.openxmlformats.org/officeDocument/2006/relationships/ctrlProp" Target="../ctrlProps/ctrlProp2062.xml"/><Relationship Id="rId46" Type="http://schemas.openxmlformats.org/officeDocument/2006/relationships/ctrlProp" Target="../ctrlProps/ctrlProp2083.xml"/><Relationship Id="rId67" Type="http://schemas.openxmlformats.org/officeDocument/2006/relationships/ctrlProp" Target="../ctrlProps/ctrlProp2104.xml"/><Relationship Id="rId116" Type="http://schemas.openxmlformats.org/officeDocument/2006/relationships/ctrlProp" Target="../ctrlProps/ctrlProp2153.xml"/><Relationship Id="rId20" Type="http://schemas.openxmlformats.org/officeDocument/2006/relationships/ctrlProp" Target="../ctrlProps/ctrlProp2057.xml"/><Relationship Id="rId41" Type="http://schemas.openxmlformats.org/officeDocument/2006/relationships/ctrlProp" Target="../ctrlProps/ctrlProp2078.xml"/><Relationship Id="rId62" Type="http://schemas.openxmlformats.org/officeDocument/2006/relationships/ctrlProp" Target="../ctrlProps/ctrlProp2099.xml"/><Relationship Id="rId83" Type="http://schemas.openxmlformats.org/officeDocument/2006/relationships/ctrlProp" Target="../ctrlProps/ctrlProp2120.xml"/><Relationship Id="rId88" Type="http://schemas.openxmlformats.org/officeDocument/2006/relationships/ctrlProp" Target="../ctrlProps/ctrlProp2125.xml"/><Relationship Id="rId111" Type="http://schemas.openxmlformats.org/officeDocument/2006/relationships/ctrlProp" Target="../ctrlProps/ctrlProp2148.xml"/><Relationship Id="rId15" Type="http://schemas.openxmlformats.org/officeDocument/2006/relationships/ctrlProp" Target="../ctrlProps/ctrlProp2052.xml"/><Relationship Id="rId36" Type="http://schemas.openxmlformats.org/officeDocument/2006/relationships/ctrlProp" Target="../ctrlProps/ctrlProp2073.xml"/><Relationship Id="rId57" Type="http://schemas.openxmlformats.org/officeDocument/2006/relationships/ctrlProp" Target="../ctrlProps/ctrlProp2094.xml"/><Relationship Id="rId106" Type="http://schemas.openxmlformats.org/officeDocument/2006/relationships/ctrlProp" Target="../ctrlProps/ctrlProp2143.xml"/><Relationship Id="rId10" Type="http://schemas.openxmlformats.org/officeDocument/2006/relationships/ctrlProp" Target="../ctrlProps/ctrlProp2047.xml"/><Relationship Id="rId31" Type="http://schemas.openxmlformats.org/officeDocument/2006/relationships/ctrlProp" Target="../ctrlProps/ctrlProp2068.xml"/><Relationship Id="rId52" Type="http://schemas.openxmlformats.org/officeDocument/2006/relationships/ctrlProp" Target="../ctrlProps/ctrlProp2089.xml"/><Relationship Id="rId73" Type="http://schemas.openxmlformats.org/officeDocument/2006/relationships/ctrlProp" Target="../ctrlProps/ctrlProp2110.xml"/><Relationship Id="rId78" Type="http://schemas.openxmlformats.org/officeDocument/2006/relationships/ctrlProp" Target="../ctrlProps/ctrlProp2115.xml"/><Relationship Id="rId94" Type="http://schemas.openxmlformats.org/officeDocument/2006/relationships/ctrlProp" Target="../ctrlProps/ctrlProp2131.xml"/><Relationship Id="rId99" Type="http://schemas.openxmlformats.org/officeDocument/2006/relationships/ctrlProp" Target="../ctrlProps/ctrlProp2136.xml"/><Relationship Id="rId101" Type="http://schemas.openxmlformats.org/officeDocument/2006/relationships/ctrlProp" Target="../ctrlProps/ctrlProp2138.xml"/><Relationship Id="rId122" Type="http://schemas.openxmlformats.org/officeDocument/2006/relationships/ctrlProp" Target="../ctrlProps/ctrlProp2159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/Relationships>
</file>

<file path=xl/worksheets/_rels/sheet20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83.xml"/><Relationship Id="rId117" Type="http://schemas.openxmlformats.org/officeDocument/2006/relationships/ctrlProp" Target="../ctrlProps/ctrlProp2274.xml"/><Relationship Id="rId21" Type="http://schemas.openxmlformats.org/officeDocument/2006/relationships/ctrlProp" Target="../ctrlProps/ctrlProp2178.xml"/><Relationship Id="rId42" Type="http://schemas.openxmlformats.org/officeDocument/2006/relationships/ctrlProp" Target="../ctrlProps/ctrlProp2199.xml"/><Relationship Id="rId47" Type="http://schemas.openxmlformats.org/officeDocument/2006/relationships/ctrlProp" Target="../ctrlProps/ctrlProp2204.xml"/><Relationship Id="rId63" Type="http://schemas.openxmlformats.org/officeDocument/2006/relationships/ctrlProp" Target="../ctrlProps/ctrlProp2220.xml"/><Relationship Id="rId68" Type="http://schemas.openxmlformats.org/officeDocument/2006/relationships/ctrlProp" Target="../ctrlProps/ctrlProp2225.xml"/><Relationship Id="rId84" Type="http://schemas.openxmlformats.org/officeDocument/2006/relationships/ctrlProp" Target="../ctrlProps/ctrlProp2241.xml"/><Relationship Id="rId89" Type="http://schemas.openxmlformats.org/officeDocument/2006/relationships/ctrlProp" Target="../ctrlProps/ctrlProp2246.xml"/><Relationship Id="rId112" Type="http://schemas.openxmlformats.org/officeDocument/2006/relationships/ctrlProp" Target="../ctrlProps/ctrlProp2269.xml"/><Relationship Id="rId16" Type="http://schemas.openxmlformats.org/officeDocument/2006/relationships/ctrlProp" Target="../ctrlProps/ctrlProp2173.xml"/><Relationship Id="rId107" Type="http://schemas.openxmlformats.org/officeDocument/2006/relationships/ctrlProp" Target="../ctrlProps/ctrlProp2264.xml"/><Relationship Id="rId11" Type="http://schemas.openxmlformats.org/officeDocument/2006/relationships/ctrlProp" Target="../ctrlProps/ctrlProp2168.xml"/><Relationship Id="rId32" Type="http://schemas.openxmlformats.org/officeDocument/2006/relationships/ctrlProp" Target="../ctrlProps/ctrlProp2189.xml"/><Relationship Id="rId37" Type="http://schemas.openxmlformats.org/officeDocument/2006/relationships/ctrlProp" Target="../ctrlProps/ctrlProp2194.xml"/><Relationship Id="rId53" Type="http://schemas.openxmlformats.org/officeDocument/2006/relationships/ctrlProp" Target="../ctrlProps/ctrlProp2210.xml"/><Relationship Id="rId58" Type="http://schemas.openxmlformats.org/officeDocument/2006/relationships/ctrlProp" Target="../ctrlProps/ctrlProp2215.xml"/><Relationship Id="rId74" Type="http://schemas.openxmlformats.org/officeDocument/2006/relationships/ctrlProp" Target="../ctrlProps/ctrlProp2231.xml"/><Relationship Id="rId79" Type="http://schemas.openxmlformats.org/officeDocument/2006/relationships/ctrlProp" Target="../ctrlProps/ctrlProp2236.xml"/><Relationship Id="rId102" Type="http://schemas.openxmlformats.org/officeDocument/2006/relationships/ctrlProp" Target="../ctrlProps/ctrlProp2259.xml"/><Relationship Id="rId123" Type="http://schemas.openxmlformats.org/officeDocument/2006/relationships/ctrlProp" Target="../ctrlProps/ctrlProp2280.xml"/><Relationship Id="rId5" Type="http://schemas.openxmlformats.org/officeDocument/2006/relationships/ctrlProp" Target="../ctrlProps/ctrlProp2162.xml"/><Relationship Id="rId90" Type="http://schemas.openxmlformats.org/officeDocument/2006/relationships/ctrlProp" Target="../ctrlProps/ctrlProp2247.xml"/><Relationship Id="rId95" Type="http://schemas.openxmlformats.org/officeDocument/2006/relationships/ctrlProp" Target="../ctrlProps/ctrlProp2252.xml"/><Relationship Id="rId22" Type="http://schemas.openxmlformats.org/officeDocument/2006/relationships/ctrlProp" Target="../ctrlProps/ctrlProp2179.xml"/><Relationship Id="rId27" Type="http://schemas.openxmlformats.org/officeDocument/2006/relationships/ctrlProp" Target="../ctrlProps/ctrlProp2184.xml"/><Relationship Id="rId43" Type="http://schemas.openxmlformats.org/officeDocument/2006/relationships/ctrlProp" Target="../ctrlProps/ctrlProp2200.xml"/><Relationship Id="rId48" Type="http://schemas.openxmlformats.org/officeDocument/2006/relationships/ctrlProp" Target="../ctrlProps/ctrlProp2205.xml"/><Relationship Id="rId64" Type="http://schemas.openxmlformats.org/officeDocument/2006/relationships/ctrlProp" Target="../ctrlProps/ctrlProp2221.xml"/><Relationship Id="rId69" Type="http://schemas.openxmlformats.org/officeDocument/2006/relationships/ctrlProp" Target="../ctrlProps/ctrlProp2226.xml"/><Relationship Id="rId113" Type="http://schemas.openxmlformats.org/officeDocument/2006/relationships/ctrlProp" Target="../ctrlProps/ctrlProp2270.xml"/><Relationship Id="rId118" Type="http://schemas.openxmlformats.org/officeDocument/2006/relationships/ctrlProp" Target="../ctrlProps/ctrlProp2275.xml"/><Relationship Id="rId80" Type="http://schemas.openxmlformats.org/officeDocument/2006/relationships/ctrlProp" Target="../ctrlProps/ctrlProp2237.xml"/><Relationship Id="rId85" Type="http://schemas.openxmlformats.org/officeDocument/2006/relationships/ctrlProp" Target="../ctrlProps/ctrlProp2242.xml"/><Relationship Id="rId12" Type="http://schemas.openxmlformats.org/officeDocument/2006/relationships/ctrlProp" Target="../ctrlProps/ctrlProp2169.xml"/><Relationship Id="rId17" Type="http://schemas.openxmlformats.org/officeDocument/2006/relationships/ctrlProp" Target="../ctrlProps/ctrlProp2174.xml"/><Relationship Id="rId33" Type="http://schemas.openxmlformats.org/officeDocument/2006/relationships/ctrlProp" Target="../ctrlProps/ctrlProp2190.xml"/><Relationship Id="rId38" Type="http://schemas.openxmlformats.org/officeDocument/2006/relationships/ctrlProp" Target="../ctrlProps/ctrlProp2195.xml"/><Relationship Id="rId59" Type="http://schemas.openxmlformats.org/officeDocument/2006/relationships/ctrlProp" Target="../ctrlProps/ctrlProp2216.xml"/><Relationship Id="rId103" Type="http://schemas.openxmlformats.org/officeDocument/2006/relationships/ctrlProp" Target="../ctrlProps/ctrlProp2260.xml"/><Relationship Id="rId108" Type="http://schemas.openxmlformats.org/officeDocument/2006/relationships/ctrlProp" Target="../ctrlProps/ctrlProp2265.xml"/><Relationship Id="rId54" Type="http://schemas.openxmlformats.org/officeDocument/2006/relationships/ctrlProp" Target="../ctrlProps/ctrlProp2211.xml"/><Relationship Id="rId70" Type="http://schemas.openxmlformats.org/officeDocument/2006/relationships/ctrlProp" Target="../ctrlProps/ctrlProp2227.xml"/><Relationship Id="rId75" Type="http://schemas.openxmlformats.org/officeDocument/2006/relationships/ctrlProp" Target="../ctrlProps/ctrlProp2232.xml"/><Relationship Id="rId91" Type="http://schemas.openxmlformats.org/officeDocument/2006/relationships/ctrlProp" Target="../ctrlProps/ctrlProp2248.xml"/><Relationship Id="rId96" Type="http://schemas.openxmlformats.org/officeDocument/2006/relationships/ctrlProp" Target="../ctrlProps/ctrlProp2253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2163.xml"/><Relationship Id="rId23" Type="http://schemas.openxmlformats.org/officeDocument/2006/relationships/ctrlProp" Target="../ctrlProps/ctrlProp2180.xml"/><Relationship Id="rId28" Type="http://schemas.openxmlformats.org/officeDocument/2006/relationships/ctrlProp" Target="../ctrlProps/ctrlProp2185.xml"/><Relationship Id="rId49" Type="http://schemas.openxmlformats.org/officeDocument/2006/relationships/ctrlProp" Target="../ctrlProps/ctrlProp2206.xml"/><Relationship Id="rId114" Type="http://schemas.openxmlformats.org/officeDocument/2006/relationships/ctrlProp" Target="../ctrlProps/ctrlProp2271.xml"/><Relationship Id="rId119" Type="http://schemas.openxmlformats.org/officeDocument/2006/relationships/ctrlProp" Target="../ctrlProps/ctrlProp2276.xml"/><Relationship Id="rId44" Type="http://schemas.openxmlformats.org/officeDocument/2006/relationships/ctrlProp" Target="../ctrlProps/ctrlProp2201.xml"/><Relationship Id="rId60" Type="http://schemas.openxmlformats.org/officeDocument/2006/relationships/ctrlProp" Target="../ctrlProps/ctrlProp2217.xml"/><Relationship Id="rId65" Type="http://schemas.openxmlformats.org/officeDocument/2006/relationships/ctrlProp" Target="../ctrlProps/ctrlProp2222.xml"/><Relationship Id="rId81" Type="http://schemas.openxmlformats.org/officeDocument/2006/relationships/ctrlProp" Target="../ctrlProps/ctrlProp2238.xml"/><Relationship Id="rId86" Type="http://schemas.openxmlformats.org/officeDocument/2006/relationships/ctrlProp" Target="../ctrlProps/ctrlProp2243.xml"/><Relationship Id="rId4" Type="http://schemas.openxmlformats.org/officeDocument/2006/relationships/ctrlProp" Target="../ctrlProps/ctrlProp2161.xml"/><Relationship Id="rId9" Type="http://schemas.openxmlformats.org/officeDocument/2006/relationships/ctrlProp" Target="../ctrlProps/ctrlProp2166.xml"/><Relationship Id="rId13" Type="http://schemas.openxmlformats.org/officeDocument/2006/relationships/ctrlProp" Target="../ctrlProps/ctrlProp2170.xml"/><Relationship Id="rId18" Type="http://schemas.openxmlformats.org/officeDocument/2006/relationships/ctrlProp" Target="../ctrlProps/ctrlProp2175.xml"/><Relationship Id="rId39" Type="http://schemas.openxmlformats.org/officeDocument/2006/relationships/ctrlProp" Target="../ctrlProps/ctrlProp2196.xml"/><Relationship Id="rId109" Type="http://schemas.openxmlformats.org/officeDocument/2006/relationships/ctrlProp" Target="../ctrlProps/ctrlProp2266.xml"/><Relationship Id="rId34" Type="http://schemas.openxmlformats.org/officeDocument/2006/relationships/ctrlProp" Target="../ctrlProps/ctrlProp2191.xml"/><Relationship Id="rId50" Type="http://schemas.openxmlformats.org/officeDocument/2006/relationships/ctrlProp" Target="../ctrlProps/ctrlProp2207.xml"/><Relationship Id="rId55" Type="http://schemas.openxmlformats.org/officeDocument/2006/relationships/ctrlProp" Target="../ctrlProps/ctrlProp2212.xml"/><Relationship Id="rId76" Type="http://schemas.openxmlformats.org/officeDocument/2006/relationships/ctrlProp" Target="../ctrlProps/ctrlProp2233.xml"/><Relationship Id="rId97" Type="http://schemas.openxmlformats.org/officeDocument/2006/relationships/ctrlProp" Target="../ctrlProps/ctrlProp2254.xml"/><Relationship Id="rId104" Type="http://schemas.openxmlformats.org/officeDocument/2006/relationships/ctrlProp" Target="../ctrlProps/ctrlProp2261.xml"/><Relationship Id="rId120" Type="http://schemas.openxmlformats.org/officeDocument/2006/relationships/ctrlProp" Target="../ctrlProps/ctrlProp2277.xml"/><Relationship Id="rId7" Type="http://schemas.openxmlformats.org/officeDocument/2006/relationships/ctrlProp" Target="../ctrlProps/ctrlProp2164.xml"/><Relationship Id="rId71" Type="http://schemas.openxmlformats.org/officeDocument/2006/relationships/ctrlProp" Target="../ctrlProps/ctrlProp2228.xml"/><Relationship Id="rId92" Type="http://schemas.openxmlformats.org/officeDocument/2006/relationships/ctrlProp" Target="../ctrlProps/ctrlProp2249.xml"/><Relationship Id="rId2" Type="http://schemas.openxmlformats.org/officeDocument/2006/relationships/drawing" Target="../drawings/drawing20.xml"/><Relationship Id="rId29" Type="http://schemas.openxmlformats.org/officeDocument/2006/relationships/ctrlProp" Target="../ctrlProps/ctrlProp2186.xml"/><Relationship Id="rId24" Type="http://schemas.openxmlformats.org/officeDocument/2006/relationships/ctrlProp" Target="../ctrlProps/ctrlProp2181.xml"/><Relationship Id="rId40" Type="http://schemas.openxmlformats.org/officeDocument/2006/relationships/ctrlProp" Target="../ctrlProps/ctrlProp2197.xml"/><Relationship Id="rId45" Type="http://schemas.openxmlformats.org/officeDocument/2006/relationships/ctrlProp" Target="../ctrlProps/ctrlProp2202.xml"/><Relationship Id="rId66" Type="http://schemas.openxmlformats.org/officeDocument/2006/relationships/ctrlProp" Target="../ctrlProps/ctrlProp2223.xml"/><Relationship Id="rId87" Type="http://schemas.openxmlformats.org/officeDocument/2006/relationships/ctrlProp" Target="../ctrlProps/ctrlProp2244.xml"/><Relationship Id="rId110" Type="http://schemas.openxmlformats.org/officeDocument/2006/relationships/ctrlProp" Target="../ctrlProps/ctrlProp2267.xml"/><Relationship Id="rId115" Type="http://schemas.openxmlformats.org/officeDocument/2006/relationships/ctrlProp" Target="../ctrlProps/ctrlProp2272.xml"/><Relationship Id="rId61" Type="http://schemas.openxmlformats.org/officeDocument/2006/relationships/ctrlProp" Target="../ctrlProps/ctrlProp2218.xml"/><Relationship Id="rId82" Type="http://schemas.openxmlformats.org/officeDocument/2006/relationships/ctrlProp" Target="../ctrlProps/ctrlProp2239.xml"/><Relationship Id="rId19" Type="http://schemas.openxmlformats.org/officeDocument/2006/relationships/ctrlProp" Target="../ctrlProps/ctrlProp2176.xml"/><Relationship Id="rId14" Type="http://schemas.openxmlformats.org/officeDocument/2006/relationships/ctrlProp" Target="../ctrlProps/ctrlProp2171.xml"/><Relationship Id="rId30" Type="http://schemas.openxmlformats.org/officeDocument/2006/relationships/ctrlProp" Target="../ctrlProps/ctrlProp2187.xml"/><Relationship Id="rId35" Type="http://schemas.openxmlformats.org/officeDocument/2006/relationships/ctrlProp" Target="../ctrlProps/ctrlProp2192.xml"/><Relationship Id="rId56" Type="http://schemas.openxmlformats.org/officeDocument/2006/relationships/ctrlProp" Target="../ctrlProps/ctrlProp2213.xml"/><Relationship Id="rId77" Type="http://schemas.openxmlformats.org/officeDocument/2006/relationships/ctrlProp" Target="../ctrlProps/ctrlProp2234.xml"/><Relationship Id="rId100" Type="http://schemas.openxmlformats.org/officeDocument/2006/relationships/ctrlProp" Target="../ctrlProps/ctrlProp2257.xml"/><Relationship Id="rId105" Type="http://schemas.openxmlformats.org/officeDocument/2006/relationships/ctrlProp" Target="../ctrlProps/ctrlProp2262.xml"/><Relationship Id="rId8" Type="http://schemas.openxmlformats.org/officeDocument/2006/relationships/ctrlProp" Target="../ctrlProps/ctrlProp2165.xml"/><Relationship Id="rId51" Type="http://schemas.openxmlformats.org/officeDocument/2006/relationships/ctrlProp" Target="../ctrlProps/ctrlProp2208.xml"/><Relationship Id="rId72" Type="http://schemas.openxmlformats.org/officeDocument/2006/relationships/ctrlProp" Target="../ctrlProps/ctrlProp2229.xml"/><Relationship Id="rId93" Type="http://schemas.openxmlformats.org/officeDocument/2006/relationships/ctrlProp" Target="../ctrlProps/ctrlProp2250.xml"/><Relationship Id="rId98" Type="http://schemas.openxmlformats.org/officeDocument/2006/relationships/ctrlProp" Target="../ctrlProps/ctrlProp2255.xml"/><Relationship Id="rId121" Type="http://schemas.openxmlformats.org/officeDocument/2006/relationships/ctrlProp" Target="../ctrlProps/ctrlProp2278.xml"/><Relationship Id="rId3" Type="http://schemas.openxmlformats.org/officeDocument/2006/relationships/vmlDrawing" Target="../drawings/vmlDrawing19.vml"/><Relationship Id="rId25" Type="http://schemas.openxmlformats.org/officeDocument/2006/relationships/ctrlProp" Target="../ctrlProps/ctrlProp2182.xml"/><Relationship Id="rId46" Type="http://schemas.openxmlformats.org/officeDocument/2006/relationships/ctrlProp" Target="../ctrlProps/ctrlProp2203.xml"/><Relationship Id="rId67" Type="http://schemas.openxmlformats.org/officeDocument/2006/relationships/ctrlProp" Target="../ctrlProps/ctrlProp2224.xml"/><Relationship Id="rId116" Type="http://schemas.openxmlformats.org/officeDocument/2006/relationships/ctrlProp" Target="../ctrlProps/ctrlProp2273.xml"/><Relationship Id="rId20" Type="http://schemas.openxmlformats.org/officeDocument/2006/relationships/ctrlProp" Target="../ctrlProps/ctrlProp2177.xml"/><Relationship Id="rId41" Type="http://schemas.openxmlformats.org/officeDocument/2006/relationships/ctrlProp" Target="../ctrlProps/ctrlProp2198.xml"/><Relationship Id="rId62" Type="http://schemas.openxmlformats.org/officeDocument/2006/relationships/ctrlProp" Target="../ctrlProps/ctrlProp2219.xml"/><Relationship Id="rId83" Type="http://schemas.openxmlformats.org/officeDocument/2006/relationships/ctrlProp" Target="../ctrlProps/ctrlProp2240.xml"/><Relationship Id="rId88" Type="http://schemas.openxmlformats.org/officeDocument/2006/relationships/ctrlProp" Target="../ctrlProps/ctrlProp2245.xml"/><Relationship Id="rId111" Type="http://schemas.openxmlformats.org/officeDocument/2006/relationships/ctrlProp" Target="../ctrlProps/ctrlProp2268.xml"/><Relationship Id="rId15" Type="http://schemas.openxmlformats.org/officeDocument/2006/relationships/ctrlProp" Target="../ctrlProps/ctrlProp2172.xml"/><Relationship Id="rId36" Type="http://schemas.openxmlformats.org/officeDocument/2006/relationships/ctrlProp" Target="../ctrlProps/ctrlProp2193.xml"/><Relationship Id="rId57" Type="http://schemas.openxmlformats.org/officeDocument/2006/relationships/ctrlProp" Target="../ctrlProps/ctrlProp2214.xml"/><Relationship Id="rId106" Type="http://schemas.openxmlformats.org/officeDocument/2006/relationships/ctrlProp" Target="../ctrlProps/ctrlProp2263.xml"/><Relationship Id="rId10" Type="http://schemas.openxmlformats.org/officeDocument/2006/relationships/ctrlProp" Target="../ctrlProps/ctrlProp2167.xml"/><Relationship Id="rId31" Type="http://schemas.openxmlformats.org/officeDocument/2006/relationships/ctrlProp" Target="../ctrlProps/ctrlProp2188.xml"/><Relationship Id="rId52" Type="http://schemas.openxmlformats.org/officeDocument/2006/relationships/ctrlProp" Target="../ctrlProps/ctrlProp2209.xml"/><Relationship Id="rId73" Type="http://schemas.openxmlformats.org/officeDocument/2006/relationships/ctrlProp" Target="../ctrlProps/ctrlProp2230.xml"/><Relationship Id="rId78" Type="http://schemas.openxmlformats.org/officeDocument/2006/relationships/ctrlProp" Target="../ctrlProps/ctrlProp2235.xml"/><Relationship Id="rId94" Type="http://schemas.openxmlformats.org/officeDocument/2006/relationships/ctrlProp" Target="../ctrlProps/ctrlProp2251.xml"/><Relationship Id="rId99" Type="http://schemas.openxmlformats.org/officeDocument/2006/relationships/ctrlProp" Target="../ctrlProps/ctrlProp2256.xml"/><Relationship Id="rId101" Type="http://schemas.openxmlformats.org/officeDocument/2006/relationships/ctrlProp" Target="../ctrlProps/ctrlProp2258.xml"/><Relationship Id="rId122" Type="http://schemas.openxmlformats.org/officeDocument/2006/relationships/ctrlProp" Target="../ctrlProps/ctrlProp2279.xml"/></Relationships>
</file>

<file path=xl/worksheets/_rels/sheet2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03.xml"/><Relationship Id="rId117" Type="http://schemas.openxmlformats.org/officeDocument/2006/relationships/ctrlProp" Target="../ctrlProps/ctrlProp2394.xml"/><Relationship Id="rId21" Type="http://schemas.openxmlformats.org/officeDocument/2006/relationships/ctrlProp" Target="../ctrlProps/ctrlProp2298.xml"/><Relationship Id="rId42" Type="http://schemas.openxmlformats.org/officeDocument/2006/relationships/ctrlProp" Target="../ctrlProps/ctrlProp2319.xml"/><Relationship Id="rId47" Type="http://schemas.openxmlformats.org/officeDocument/2006/relationships/ctrlProp" Target="../ctrlProps/ctrlProp2324.xml"/><Relationship Id="rId63" Type="http://schemas.openxmlformats.org/officeDocument/2006/relationships/ctrlProp" Target="../ctrlProps/ctrlProp2340.xml"/><Relationship Id="rId68" Type="http://schemas.openxmlformats.org/officeDocument/2006/relationships/ctrlProp" Target="../ctrlProps/ctrlProp2345.xml"/><Relationship Id="rId84" Type="http://schemas.openxmlformats.org/officeDocument/2006/relationships/ctrlProp" Target="../ctrlProps/ctrlProp2361.xml"/><Relationship Id="rId89" Type="http://schemas.openxmlformats.org/officeDocument/2006/relationships/ctrlProp" Target="../ctrlProps/ctrlProp2366.xml"/><Relationship Id="rId112" Type="http://schemas.openxmlformats.org/officeDocument/2006/relationships/ctrlProp" Target="../ctrlProps/ctrlProp2389.xml"/><Relationship Id="rId16" Type="http://schemas.openxmlformats.org/officeDocument/2006/relationships/ctrlProp" Target="../ctrlProps/ctrlProp2293.xml"/><Relationship Id="rId107" Type="http://schemas.openxmlformats.org/officeDocument/2006/relationships/ctrlProp" Target="../ctrlProps/ctrlProp2384.xml"/><Relationship Id="rId11" Type="http://schemas.openxmlformats.org/officeDocument/2006/relationships/ctrlProp" Target="../ctrlProps/ctrlProp2288.xml"/><Relationship Id="rId32" Type="http://schemas.openxmlformats.org/officeDocument/2006/relationships/ctrlProp" Target="../ctrlProps/ctrlProp2309.xml"/><Relationship Id="rId37" Type="http://schemas.openxmlformats.org/officeDocument/2006/relationships/ctrlProp" Target="../ctrlProps/ctrlProp2314.xml"/><Relationship Id="rId53" Type="http://schemas.openxmlformats.org/officeDocument/2006/relationships/ctrlProp" Target="../ctrlProps/ctrlProp2330.xml"/><Relationship Id="rId58" Type="http://schemas.openxmlformats.org/officeDocument/2006/relationships/ctrlProp" Target="../ctrlProps/ctrlProp2335.xml"/><Relationship Id="rId74" Type="http://schemas.openxmlformats.org/officeDocument/2006/relationships/ctrlProp" Target="../ctrlProps/ctrlProp2351.xml"/><Relationship Id="rId79" Type="http://schemas.openxmlformats.org/officeDocument/2006/relationships/ctrlProp" Target="../ctrlProps/ctrlProp2356.xml"/><Relationship Id="rId102" Type="http://schemas.openxmlformats.org/officeDocument/2006/relationships/ctrlProp" Target="../ctrlProps/ctrlProp2379.xml"/><Relationship Id="rId123" Type="http://schemas.openxmlformats.org/officeDocument/2006/relationships/ctrlProp" Target="../ctrlProps/ctrlProp2400.xml"/><Relationship Id="rId5" Type="http://schemas.openxmlformats.org/officeDocument/2006/relationships/ctrlProp" Target="../ctrlProps/ctrlProp2282.xml"/><Relationship Id="rId90" Type="http://schemas.openxmlformats.org/officeDocument/2006/relationships/ctrlProp" Target="../ctrlProps/ctrlProp2367.xml"/><Relationship Id="rId95" Type="http://schemas.openxmlformats.org/officeDocument/2006/relationships/ctrlProp" Target="../ctrlProps/ctrlProp2372.xml"/><Relationship Id="rId22" Type="http://schemas.openxmlformats.org/officeDocument/2006/relationships/ctrlProp" Target="../ctrlProps/ctrlProp2299.xml"/><Relationship Id="rId27" Type="http://schemas.openxmlformats.org/officeDocument/2006/relationships/ctrlProp" Target="../ctrlProps/ctrlProp2304.xml"/><Relationship Id="rId43" Type="http://schemas.openxmlformats.org/officeDocument/2006/relationships/ctrlProp" Target="../ctrlProps/ctrlProp2320.xml"/><Relationship Id="rId48" Type="http://schemas.openxmlformats.org/officeDocument/2006/relationships/ctrlProp" Target="../ctrlProps/ctrlProp2325.xml"/><Relationship Id="rId64" Type="http://schemas.openxmlformats.org/officeDocument/2006/relationships/ctrlProp" Target="../ctrlProps/ctrlProp2341.xml"/><Relationship Id="rId69" Type="http://schemas.openxmlformats.org/officeDocument/2006/relationships/ctrlProp" Target="../ctrlProps/ctrlProp2346.xml"/><Relationship Id="rId113" Type="http://schemas.openxmlformats.org/officeDocument/2006/relationships/ctrlProp" Target="../ctrlProps/ctrlProp2390.xml"/><Relationship Id="rId118" Type="http://schemas.openxmlformats.org/officeDocument/2006/relationships/ctrlProp" Target="../ctrlProps/ctrlProp2395.xml"/><Relationship Id="rId80" Type="http://schemas.openxmlformats.org/officeDocument/2006/relationships/ctrlProp" Target="../ctrlProps/ctrlProp2357.xml"/><Relationship Id="rId85" Type="http://schemas.openxmlformats.org/officeDocument/2006/relationships/ctrlProp" Target="../ctrlProps/ctrlProp2362.xml"/><Relationship Id="rId12" Type="http://schemas.openxmlformats.org/officeDocument/2006/relationships/ctrlProp" Target="../ctrlProps/ctrlProp2289.xml"/><Relationship Id="rId17" Type="http://schemas.openxmlformats.org/officeDocument/2006/relationships/ctrlProp" Target="../ctrlProps/ctrlProp2294.xml"/><Relationship Id="rId33" Type="http://schemas.openxmlformats.org/officeDocument/2006/relationships/ctrlProp" Target="../ctrlProps/ctrlProp2310.xml"/><Relationship Id="rId38" Type="http://schemas.openxmlformats.org/officeDocument/2006/relationships/ctrlProp" Target="../ctrlProps/ctrlProp2315.xml"/><Relationship Id="rId59" Type="http://schemas.openxmlformats.org/officeDocument/2006/relationships/ctrlProp" Target="../ctrlProps/ctrlProp2336.xml"/><Relationship Id="rId103" Type="http://schemas.openxmlformats.org/officeDocument/2006/relationships/ctrlProp" Target="../ctrlProps/ctrlProp2380.xml"/><Relationship Id="rId108" Type="http://schemas.openxmlformats.org/officeDocument/2006/relationships/ctrlProp" Target="../ctrlProps/ctrlProp2385.xml"/><Relationship Id="rId54" Type="http://schemas.openxmlformats.org/officeDocument/2006/relationships/ctrlProp" Target="../ctrlProps/ctrlProp2331.xml"/><Relationship Id="rId70" Type="http://schemas.openxmlformats.org/officeDocument/2006/relationships/ctrlProp" Target="../ctrlProps/ctrlProp2347.xml"/><Relationship Id="rId75" Type="http://schemas.openxmlformats.org/officeDocument/2006/relationships/ctrlProp" Target="../ctrlProps/ctrlProp2352.xml"/><Relationship Id="rId91" Type="http://schemas.openxmlformats.org/officeDocument/2006/relationships/ctrlProp" Target="../ctrlProps/ctrlProp2368.xml"/><Relationship Id="rId96" Type="http://schemas.openxmlformats.org/officeDocument/2006/relationships/ctrlProp" Target="../ctrlProps/ctrlProp2373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2283.xml"/><Relationship Id="rId23" Type="http://schemas.openxmlformats.org/officeDocument/2006/relationships/ctrlProp" Target="../ctrlProps/ctrlProp2300.xml"/><Relationship Id="rId28" Type="http://schemas.openxmlformats.org/officeDocument/2006/relationships/ctrlProp" Target="../ctrlProps/ctrlProp2305.xml"/><Relationship Id="rId49" Type="http://schemas.openxmlformats.org/officeDocument/2006/relationships/ctrlProp" Target="../ctrlProps/ctrlProp2326.xml"/><Relationship Id="rId114" Type="http://schemas.openxmlformats.org/officeDocument/2006/relationships/ctrlProp" Target="../ctrlProps/ctrlProp2391.xml"/><Relationship Id="rId119" Type="http://schemas.openxmlformats.org/officeDocument/2006/relationships/ctrlProp" Target="../ctrlProps/ctrlProp2396.xml"/><Relationship Id="rId44" Type="http://schemas.openxmlformats.org/officeDocument/2006/relationships/ctrlProp" Target="../ctrlProps/ctrlProp2321.xml"/><Relationship Id="rId60" Type="http://schemas.openxmlformats.org/officeDocument/2006/relationships/ctrlProp" Target="../ctrlProps/ctrlProp2337.xml"/><Relationship Id="rId65" Type="http://schemas.openxmlformats.org/officeDocument/2006/relationships/ctrlProp" Target="../ctrlProps/ctrlProp2342.xml"/><Relationship Id="rId81" Type="http://schemas.openxmlformats.org/officeDocument/2006/relationships/ctrlProp" Target="../ctrlProps/ctrlProp2358.xml"/><Relationship Id="rId86" Type="http://schemas.openxmlformats.org/officeDocument/2006/relationships/ctrlProp" Target="../ctrlProps/ctrlProp2363.xml"/><Relationship Id="rId4" Type="http://schemas.openxmlformats.org/officeDocument/2006/relationships/ctrlProp" Target="../ctrlProps/ctrlProp2281.xml"/><Relationship Id="rId9" Type="http://schemas.openxmlformats.org/officeDocument/2006/relationships/ctrlProp" Target="../ctrlProps/ctrlProp2286.xml"/><Relationship Id="rId13" Type="http://schemas.openxmlformats.org/officeDocument/2006/relationships/ctrlProp" Target="../ctrlProps/ctrlProp2290.xml"/><Relationship Id="rId18" Type="http://schemas.openxmlformats.org/officeDocument/2006/relationships/ctrlProp" Target="../ctrlProps/ctrlProp2295.xml"/><Relationship Id="rId39" Type="http://schemas.openxmlformats.org/officeDocument/2006/relationships/ctrlProp" Target="../ctrlProps/ctrlProp2316.xml"/><Relationship Id="rId109" Type="http://schemas.openxmlformats.org/officeDocument/2006/relationships/ctrlProp" Target="../ctrlProps/ctrlProp2386.xml"/><Relationship Id="rId34" Type="http://schemas.openxmlformats.org/officeDocument/2006/relationships/ctrlProp" Target="../ctrlProps/ctrlProp2311.xml"/><Relationship Id="rId50" Type="http://schemas.openxmlformats.org/officeDocument/2006/relationships/ctrlProp" Target="../ctrlProps/ctrlProp2327.xml"/><Relationship Id="rId55" Type="http://schemas.openxmlformats.org/officeDocument/2006/relationships/ctrlProp" Target="../ctrlProps/ctrlProp2332.xml"/><Relationship Id="rId76" Type="http://schemas.openxmlformats.org/officeDocument/2006/relationships/ctrlProp" Target="../ctrlProps/ctrlProp2353.xml"/><Relationship Id="rId97" Type="http://schemas.openxmlformats.org/officeDocument/2006/relationships/ctrlProp" Target="../ctrlProps/ctrlProp2374.xml"/><Relationship Id="rId104" Type="http://schemas.openxmlformats.org/officeDocument/2006/relationships/ctrlProp" Target="../ctrlProps/ctrlProp2381.xml"/><Relationship Id="rId120" Type="http://schemas.openxmlformats.org/officeDocument/2006/relationships/ctrlProp" Target="../ctrlProps/ctrlProp2397.xml"/><Relationship Id="rId7" Type="http://schemas.openxmlformats.org/officeDocument/2006/relationships/ctrlProp" Target="../ctrlProps/ctrlProp2284.xml"/><Relationship Id="rId71" Type="http://schemas.openxmlformats.org/officeDocument/2006/relationships/ctrlProp" Target="../ctrlProps/ctrlProp2348.xml"/><Relationship Id="rId92" Type="http://schemas.openxmlformats.org/officeDocument/2006/relationships/ctrlProp" Target="../ctrlProps/ctrlProp2369.xml"/><Relationship Id="rId2" Type="http://schemas.openxmlformats.org/officeDocument/2006/relationships/drawing" Target="../drawings/drawing21.xml"/><Relationship Id="rId29" Type="http://schemas.openxmlformats.org/officeDocument/2006/relationships/ctrlProp" Target="../ctrlProps/ctrlProp2306.xml"/><Relationship Id="rId24" Type="http://schemas.openxmlformats.org/officeDocument/2006/relationships/ctrlProp" Target="../ctrlProps/ctrlProp2301.xml"/><Relationship Id="rId40" Type="http://schemas.openxmlformats.org/officeDocument/2006/relationships/ctrlProp" Target="../ctrlProps/ctrlProp2317.xml"/><Relationship Id="rId45" Type="http://schemas.openxmlformats.org/officeDocument/2006/relationships/ctrlProp" Target="../ctrlProps/ctrlProp2322.xml"/><Relationship Id="rId66" Type="http://schemas.openxmlformats.org/officeDocument/2006/relationships/ctrlProp" Target="../ctrlProps/ctrlProp2343.xml"/><Relationship Id="rId87" Type="http://schemas.openxmlformats.org/officeDocument/2006/relationships/ctrlProp" Target="../ctrlProps/ctrlProp2364.xml"/><Relationship Id="rId110" Type="http://schemas.openxmlformats.org/officeDocument/2006/relationships/ctrlProp" Target="../ctrlProps/ctrlProp2387.xml"/><Relationship Id="rId115" Type="http://schemas.openxmlformats.org/officeDocument/2006/relationships/ctrlProp" Target="../ctrlProps/ctrlProp2392.xml"/><Relationship Id="rId61" Type="http://schemas.openxmlformats.org/officeDocument/2006/relationships/ctrlProp" Target="../ctrlProps/ctrlProp2338.xml"/><Relationship Id="rId82" Type="http://schemas.openxmlformats.org/officeDocument/2006/relationships/ctrlProp" Target="../ctrlProps/ctrlProp2359.xml"/><Relationship Id="rId19" Type="http://schemas.openxmlformats.org/officeDocument/2006/relationships/ctrlProp" Target="../ctrlProps/ctrlProp2296.xml"/><Relationship Id="rId14" Type="http://schemas.openxmlformats.org/officeDocument/2006/relationships/ctrlProp" Target="../ctrlProps/ctrlProp2291.xml"/><Relationship Id="rId30" Type="http://schemas.openxmlformats.org/officeDocument/2006/relationships/ctrlProp" Target="../ctrlProps/ctrlProp2307.xml"/><Relationship Id="rId35" Type="http://schemas.openxmlformats.org/officeDocument/2006/relationships/ctrlProp" Target="../ctrlProps/ctrlProp2312.xml"/><Relationship Id="rId56" Type="http://schemas.openxmlformats.org/officeDocument/2006/relationships/ctrlProp" Target="../ctrlProps/ctrlProp2333.xml"/><Relationship Id="rId77" Type="http://schemas.openxmlformats.org/officeDocument/2006/relationships/ctrlProp" Target="../ctrlProps/ctrlProp2354.xml"/><Relationship Id="rId100" Type="http://schemas.openxmlformats.org/officeDocument/2006/relationships/ctrlProp" Target="../ctrlProps/ctrlProp2377.xml"/><Relationship Id="rId105" Type="http://schemas.openxmlformats.org/officeDocument/2006/relationships/ctrlProp" Target="../ctrlProps/ctrlProp2382.xml"/><Relationship Id="rId8" Type="http://schemas.openxmlformats.org/officeDocument/2006/relationships/ctrlProp" Target="../ctrlProps/ctrlProp2285.xml"/><Relationship Id="rId51" Type="http://schemas.openxmlformats.org/officeDocument/2006/relationships/ctrlProp" Target="../ctrlProps/ctrlProp2328.xml"/><Relationship Id="rId72" Type="http://schemas.openxmlformats.org/officeDocument/2006/relationships/ctrlProp" Target="../ctrlProps/ctrlProp2349.xml"/><Relationship Id="rId93" Type="http://schemas.openxmlformats.org/officeDocument/2006/relationships/ctrlProp" Target="../ctrlProps/ctrlProp2370.xml"/><Relationship Id="rId98" Type="http://schemas.openxmlformats.org/officeDocument/2006/relationships/ctrlProp" Target="../ctrlProps/ctrlProp2375.xml"/><Relationship Id="rId121" Type="http://schemas.openxmlformats.org/officeDocument/2006/relationships/ctrlProp" Target="../ctrlProps/ctrlProp2398.xml"/><Relationship Id="rId3" Type="http://schemas.openxmlformats.org/officeDocument/2006/relationships/vmlDrawing" Target="../drawings/vmlDrawing20.vml"/><Relationship Id="rId25" Type="http://schemas.openxmlformats.org/officeDocument/2006/relationships/ctrlProp" Target="../ctrlProps/ctrlProp2302.xml"/><Relationship Id="rId46" Type="http://schemas.openxmlformats.org/officeDocument/2006/relationships/ctrlProp" Target="../ctrlProps/ctrlProp2323.xml"/><Relationship Id="rId67" Type="http://schemas.openxmlformats.org/officeDocument/2006/relationships/ctrlProp" Target="../ctrlProps/ctrlProp2344.xml"/><Relationship Id="rId116" Type="http://schemas.openxmlformats.org/officeDocument/2006/relationships/ctrlProp" Target="../ctrlProps/ctrlProp2393.xml"/><Relationship Id="rId20" Type="http://schemas.openxmlformats.org/officeDocument/2006/relationships/ctrlProp" Target="../ctrlProps/ctrlProp2297.xml"/><Relationship Id="rId41" Type="http://schemas.openxmlformats.org/officeDocument/2006/relationships/ctrlProp" Target="../ctrlProps/ctrlProp2318.xml"/><Relationship Id="rId62" Type="http://schemas.openxmlformats.org/officeDocument/2006/relationships/ctrlProp" Target="../ctrlProps/ctrlProp2339.xml"/><Relationship Id="rId83" Type="http://schemas.openxmlformats.org/officeDocument/2006/relationships/ctrlProp" Target="../ctrlProps/ctrlProp2360.xml"/><Relationship Id="rId88" Type="http://schemas.openxmlformats.org/officeDocument/2006/relationships/ctrlProp" Target="../ctrlProps/ctrlProp2365.xml"/><Relationship Id="rId111" Type="http://schemas.openxmlformats.org/officeDocument/2006/relationships/ctrlProp" Target="../ctrlProps/ctrlProp2388.xml"/><Relationship Id="rId15" Type="http://schemas.openxmlformats.org/officeDocument/2006/relationships/ctrlProp" Target="../ctrlProps/ctrlProp2292.xml"/><Relationship Id="rId36" Type="http://schemas.openxmlformats.org/officeDocument/2006/relationships/ctrlProp" Target="../ctrlProps/ctrlProp2313.xml"/><Relationship Id="rId57" Type="http://schemas.openxmlformats.org/officeDocument/2006/relationships/ctrlProp" Target="../ctrlProps/ctrlProp2334.xml"/><Relationship Id="rId106" Type="http://schemas.openxmlformats.org/officeDocument/2006/relationships/ctrlProp" Target="../ctrlProps/ctrlProp2383.xml"/><Relationship Id="rId10" Type="http://schemas.openxmlformats.org/officeDocument/2006/relationships/ctrlProp" Target="../ctrlProps/ctrlProp2287.xml"/><Relationship Id="rId31" Type="http://schemas.openxmlformats.org/officeDocument/2006/relationships/ctrlProp" Target="../ctrlProps/ctrlProp2308.xml"/><Relationship Id="rId52" Type="http://schemas.openxmlformats.org/officeDocument/2006/relationships/ctrlProp" Target="../ctrlProps/ctrlProp2329.xml"/><Relationship Id="rId73" Type="http://schemas.openxmlformats.org/officeDocument/2006/relationships/ctrlProp" Target="../ctrlProps/ctrlProp2350.xml"/><Relationship Id="rId78" Type="http://schemas.openxmlformats.org/officeDocument/2006/relationships/ctrlProp" Target="../ctrlProps/ctrlProp2355.xml"/><Relationship Id="rId94" Type="http://schemas.openxmlformats.org/officeDocument/2006/relationships/ctrlProp" Target="../ctrlProps/ctrlProp2371.xml"/><Relationship Id="rId99" Type="http://schemas.openxmlformats.org/officeDocument/2006/relationships/ctrlProp" Target="../ctrlProps/ctrlProp2376.xml"/><Relationship Id="rId101" Type="http://schemas.openxmlformats.org/officeDocument/2006/relationships/ctrlProp" Target="../ctrlProps/ctrlProp2378.xml"/><Relationship Id="rId122" Type="http://schemas.openxmlformats.org/officeDocument/2006/relationships/ctrlProp" Target="../ctrlProps/ctrlProp2399.xml"/></Relationships>
</file>

<file path=xl/worksheets/_rels/sheet2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23.xml"/><Relationship Id="rId117" Type="http://schemas.openxmlformats.org/officeDocument/2006/relationships/ctrlProp" Target="../ctrlProps/ctrlProp2514.xml"/><Relationship Id="rId21" Type="http://schemas.openxmlformats.org/officeDocument/2006/relationships/ctrlProp" Target="../ctrlProps/ctrlProp2418.xml"/><Relationship Id="rId42" Type="http://schemas.openxmlformats.org/officeDocument/2006/relationships/ctrlProp" Target="../ctrlProps/ctrlProp2439.xml"/><Relationship Id="rId47" Type="http://schemas.openxmlformats.org/officeDocument/2006/relationships/ctrlProp" Target="../ctrlProps/ctrlProp2444.xml"/><Relationship Id="rId63" Type="http://schemas.openxmlformats.org/officeDocument/2006/relationships/ctrlProp" Target="../ctrlProps/ctrlProp2460.xml"/><Relationship Id="rId68" Type="http://schemas.openxmlformats.org/officeDocument/2006/relationships/ctrlProp" Target="../ctrlProps/ctrlProp2465.xml"/><Relationship Id="rId84" Type="http://schemas.openxmlformats.org/officeDocument/2006/relationships/ctrlProp" Target="../ctrlProps/ctrlProp2481.xml"/><Relationship Id="rId89" Type="http://schemas.openxmlformats.org/officeDocument/2006/relationships/ctrlProp" Target="../ctrlProps/ctrlProp2486.xml"/><Relationship Id="rId112" Type="http://schemas.openxmlformats.org/officeDocument/2006/relationships/ctrlProp" Target="../ctrlProps/ctrlProp2509.xml"/><Relationship Id="rId16" Type="http://schemas.openxmlformats.org/officeDocument/2006/relationships/ctrlProp" Target="../ctrlProps/ctrlProp2413.xml"/><Relationship Id="rId107" Type="http://schemas.openxmlformats.org/officeDocument/2006/relationships/ctrlProp" Target="../ctrlProps/ctrlProp2504.xml"/><Relationship Id="rId11" Type="http://schemas.openxmlformats.org/officeDocument/2006/relationships/ctrlProp" Target="../ctrlProps/ctrlProp2408.xml"/><Relationship Id="rId32" Type="http://schemas.openxmlformats.org/officeDocument/2006/relationships/ctrlProp" Target="../ctrlProps/ctrlProp2429.xml"/><Relationship Id="rId37" Type="http://schemas.openxmlformats.org/officeDocument/2006/relationships/ctrlProp" Target="../ctrlProps/ctrlProp2434.xml"/><Relationship Id="rId53" Type="http://schemas.openxmlformats.org/officeDocument/2006/relationships/ctrlProp" Target="../ctrlProps/ctrlProp2450.xml"/><Relationship Id="rId58" Type="http://schemas.openxmlformats.org/officeDocument/2006/relationships/ctrlProp" Target="../ctrlProps/ctrlProp2455.xml"/><Relationship Id="rId74" Type="http://schemas.openxmlformats.org/officeDocument/2006/relationships/ctrlProp" Target="../ctrlProps/ctrlProp2471.xml"/><Relationship Id="rId79" Type="http://schemas.openxmlformats.org/officeDocument/2006/relationships/ctrlProp" Target="../ctrlProps/ctrlProp2476.xml"/><Relationship Id="rId102" Type="http://schemas.openxmlformats.org/officeDocument/2006/relationships/ctrlProp" Target="../ctrlProps/ctrlProp2499.xml"/><Relationship Id="rId123" Type="http://schemas.openxmlformats.org/officeDocument/2006/relationships/ctrlProp" Target="../ctrlProps/ctrlProp2520.xml"/><Relationship Id="rId5" Type="http://schemas.openxmlformats.org/officeDocument/2006/relationships/ctrlProp" Target="../ctrlProps/ctrlProp2402.xml"/><Relationship Id="rId90" Type="http://schemas.openxmlformats.org/officeDocument/2006/relationships/ctrlProp" Target="../ctrlProps/ctrlProp2487.xml"/><Relationship Id="rId95" Type="http://schemas.openxmlformats.org/officeDocument/2006/relationships/ctrlProp" Target="../ctrlProps/ctrlProp2492.xml"/><Relationship Id="rId22" Type="http://schemas.openxmlformats.org/officeDocument/2006/relationships/ctrlProp" Target="../ctrlProps/ctrlProp2419.xml"/><Relationship Id="rId27" Type="http://schemas.openxmlformats.org/officeDocument/2006/relationships/ctrlProp" Target="../ctrlProps/ctrlProp2424.xml"/><Relationship Id="rId43" Type="http://schemas.openxmlformats.org/officeDocument/2006/relationships/ctrlProp" Target="../ctrlProps/ctrlProp2440.xml"/><Relationship Id="rId48" Type="http://schemas.openxmlformats.org/officeDocument/2006/relationships/ctrlProp" Target="../ctrlProps/ctrlProp2445.xml"/><Relationship Id="rId64" Type="http://schemas.openxmlformats.org/officeDocument/2006/relationships/ctrlProp" Target="../ctrlProps/ctrlProp2461.xml"/><Relationship Id="rId69" Type="http://schemas.openxmlformats.org/officeDocument/2006/relationships/ctrlProp" Target="../ctrlProps/ctrlProp2466.xml"/><Relationship Id="rId113" Type="http://schemas.openxmlformats.org/officeDocument/2006/relationships/ctrlProp" Target="../ctrlProps/ctrlProp2510.xml"/><Relationship Id="rId118" Type="http://schemas.openxmlformats.org/officeDocument/2006/relationships/ctrlProp" Target="../ctrlProps/ctrlProp2515.xml"/><Relationship Id="rId80" Type="http://schemas.openxmlformats.org/officeDocument/2006/relationships/ctrlProp" Target="../ctrlProps/ctrlProp2477.xml"/><Relationship Id="rId85" Type="http://schemas.openxmlformats.org/officeDocument/2006/relationships/ctrlProp" Target="../ctrlProps/ctrlProp2482.xml"/><Relationship Id="rId12" Type="http://schemas.openxmlformats.org/officeDocument/2006/relationships/ctrlProp" Target="../ctrlProps/ctrlProp2409.xml"/><Relationship Id="rId17" Type="http://schemas.openxmlformats.org/officeDocument/2006/relationships/ctrlProp" Target="../ctrlProps/ctrlProp2414.xml"/><Relationship Id="rId33" Type="http://schemas.openxmlformats.org/officeDocument/2006/relationships/ctrlProp" Target="../ctrlProps/ctrlProp2430.xml"/><Relationship Id="rId38" Type="http://schemas.openxmlformats.org/officeDocument/2006/relationships/ctrlProp" Target="../ctrlProps/ctrlProp2435.xml"/><Relationship Id="rId59" Type="http://schemas.openxmlformats.org/officeDocument/2006/relationships/ctrlProp" Target="../ctrlProps/ctrlProp2456.xml"/><Relationship Id="rId103" Type="http://schemas.openxmlformats.org/officeDocument/2006/relationships/ctrlProp" Target="../ctrlProps/ctrlProp2500.xml"/><Relationship Id="rId108" Type="http://schemas.openxmlformats.org/officeDocument/2006/relationships/ctrlProp" Target="../ctrlProps/ctrlProp2505.xml"/><Relationship Id="rId54" Type="http://schemas.openxmlformats.org/officeDocument/2006/relationships/ctrlProp" Target="../ctrlProps/ctrlProp2451.xml"/><Relationship Id="rId70" Type="http://schemas.openxmlformats.org/officeDocument/2006/relationships/ctrlProp" Target="../ctrlProps/ctrlProp2467.xml"/><Relationship Id="rId75" Type="http://schemas.openxmlformats.org/officeDocument/2006/relationships/ctrlProp" Target="../ctrlProps/ctrlProp2472.xml"/><Relationship Id="rId91" Type="http://schemas.openxmlformats.org/officeDocument/2006/relationships/ctrlProp" Target="../ctrlProps/ctrlProp2488.xml"/><Relationship Id="rId96" Type="http://schemas.openxmlformats.org/officeDocument/2006/relationships/ctrlProp" Target="../ctrlProps/ctrlProp2493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2403.xml"/><Relationship Id="rId23" Type="http://schemas.openxmlformats.org/officeDocument/2006/relationships/ctrlProp" Target="../ctrlProps/ctrlProp2420.xml"/><Relationship Id="rId28" Type="http://schemas.openxmlformats.org/officeDocument/2006/relationships/ctrlProp" Target="../ctrlProps/ctrlProp2425.xml"/><Relationship Id="rId49" Type="http://schemas.openxmlformats.org/officeDocument/2006/relationships/ctrlProp" Target="../ctrlProps/ctrlProp2446.xml"/><Relationship Id="rId114" Type="http://schemas.openxmlformats.org/officeDocument/2006/relationships/ctrlProp" Target="../ctrlProps/ctrlProp2511.xml"/><Relationship Id="rId119" Type="http://schemas.openxmlformats.org/officeDocument/2006/relationships/ctrlProp" Target="../ctrlProps/ctrlProp2516.xml"/><Relationship Id="rId44" Type="http://schemas.openxmlformats.org/officeDocument/2006/relationships/ctrlProp" Target="../ctrlProps/ctrlProp2441.xml"/><Relationship Id="rId60" Type="http://schemas.openxmlformats.org/officeDocument/2006/relationships/ctrlProp" Target="../ctrlProps/ctrlProp2457.xml"/><Relationship Id="rId65" Type="http://schemas.openxmlformats.org/officeDocument/2006/relationships/ctrlProp" Target="../ctrlProps/ctrlProp2462.xml"/><Relationship Id="rId81" Type="http://schemas.openxmlformats.org/officeDocument/2006/relationships/ctrlProp" Target="../ctrlProps/ctrlProp2478.xml"/><Relationship Id="rId86" Type="http://schemas.openxmlformats.org/officeDocument/2006/relationships/ctrlProp" Target="../ctrlProps/ctrlProp2483.xml"/><Relationship Id="rId4" Type="http://schemas.openxmlformats.org/officeDocument/2006/relationships/ctrlProp" Target="../ctrlProps/ctrlProp2401.xml"/><Relationship Id="rId9" Type="http://schemas.openxmlformats.org/officeDocument/2006/relationships/ctrlProp" Target="../ctrlProps/ctrlProp2406.xml"/><Relationship Id="rId13" Type="http://schemas.openxmlformats.org/officeDocument/2006/relationships/ctrlProp" Target="../ctrlProps/ctrlProp2410.xml"/><Relationship Id="rId18" Type="http://schemas.openxmlformats.org/officeDocument/2006/relationships/ctrlProp" Target="../ctrlProps/ctrlProp2415.xml"/><Relationship Id="rId39" Type="http://schemas.openxmlformats.org/officeDocument/2006/relationships/ctrlProp" Target="../ctrlProps/ctrlProp2436.xml"/><Relationship Id="rId109" Type="http://schemas.openxmlformats.org/officeDocument/2006/relationships/ctrlProp" Target="../ctrlProps/ctrlProp2506.xml"/><Relationship Id="rId34" Type="http://schemas.openxmlformats.org/officeDocument/2006/relationships/ctrlProp" Target="../ctrlProps/ctrlProp2431.xml"/><Relationship Id="rId50" Type="http://schemas.openxmlformats.org/officeDocument/2006/relationships/ctrlProp" Target="../ctrlProps/ctrlProp2447.xml"/><Relationship Id="rId55" Type="http://schemas.openxmlformats.org/officeDocument/2006/relationships/ctrlProp" Target="../ctrlProps/ctrlProp2452.xml"/><Relationship Id="rId76" Type="http://schemas.openxmlformats.org/officeDocument/2006/relationships/ctrlProp" Target="../ctrlProps/ctrlProp2473.xml"/><Relationship Id="rId97" Type="http://schemas.openxmlformats.org/officeDocument/2006/relationships/ctrlProp" Target="../ctrlProps/ctrlProp2494.xml"/><Relationship Id="rId104" Type="http://schemas.openxmlformats.org/officeDocument/2006/relationships/ctrlProp" Target="../ctrlProps/ctrlProp2501.xml"/><Relationship Id="rId120" Type="http://schemas.openxmlformats.org/officeDocument/2006/relationships/ctrlProp" Target="../ctrlProps/ctrlProp2517.xml"/><Relationship Id="rId7" Type="http://schemas.openxmlformats.org/officeDocument/2006/relationships/ctrlProp" Target="../ctrlProps/ctrlProp2404.xml"/><Relationship Id="rId71" Type="http://schemas.openxmlformats.org/officeDocument/2006/relationships/ctrlProp" Target="../ctrlProps/ctrlProp2468.xml"/><Relationship Id="rId92" Type="http://schemas.openxmlformats.org/officeDocument/2006/relationships/ctrlProp" Target="../ctrlProps/ctrlProp2489.xml"/><Relationship Id="rId2" Type="http://schemas.openxmlformats.org/officeDocument/2006/relationships/drawing" Target="../drawings/drawing22.xml"/><Relationship Id="rId29" Type="http://schemas.openxmlformats.org/officeDocument/2006/relationships/ctrlProp" Target="../ctrlProps/ctrlProp2426.xml"/><Relationship Id="rId24" Type="http://schemas.openxmlformats.org/officeDocument/2006/relationships/ctrlProp" Target="../ctrlProps/ctrlProp2421.xml"/><Relationship Id="rId40" Type="http://schemas.openxmlformats.org/officeDocument/2006/relationships/ctrlProp" Target="../ctrlProps/ctrlProp2437.xml"/><Relationship Id="rId45" Type="http://schemas.openxmlformats.org/officeDocument/2006/relationships/ctrlProp" Target="../ctrlProps/ctrlProp2442.xml"/><Relationship Id="rId66" Type="http://schemas.openxmlformats.org/officeDocument/2006/relationships/ctrlProp" Target="../ctrlProps/ctrlProp2463.xml"/><Relationship Id="rId87" Type="http://schemas.openxmlformats.org/officeDocument/2006/relationships/ctrlProp" Target="../ctrlProps/ctrlProp2484.xml"/><Relationship Id="rId110" Type="http://schemas.openxmlformats.org/officeDocument/2006/relationships/ctrlProp" Target="../ctrlProps/ctrlProp2507.xml"/><Relationship Id="rId115" Type="http://schemas.openxmlformats.org/officeDocument/2006/relationships/ctrlProp" Target="../ctrlProps/ctrlProp2512.xml"/><Relationship Id="rId61" Type="http://schemas.openxmlformats.org/officeDocument/2006/relationships/ctrlProp" Target="../ctrlProps/ctrlProp2458.xml"/><Relationship Id="rId82" Type="http://schemas.openxmlformats.org/officeDocument/2006/relationships/ctrlProp" Target="../ctrlProps/ctrlProp2479.xml"/><Relationship Id="rId19" Type="http://schemas.openxmlformats.org/officeDocument/2006/relationships/ctrlProp" Target="../ctrlProps/ctrlProp2416.xml"/><Relationship Id="rId14" Type="http://schemas.openxmlformats.org/officeDocument/2006/relationships/ctrlProp" Target="../ctrlProps/ctrlProp2411.xml"/><Relationship Id="rId30" Type="http://schemas.openxmlformats.org/officeDocument/2006/relationships/ctrlProp" Target="../ctrlProps/ctrlProp2427.xml"/><Relationship Id="rId35" Type="http://schemas.openxmlformats.org/officeDocument/2006/relationships/ctrlProp" Target="../ctrlProps/ctrlProp2432.xml"/><Relationship Id="rId56" Type="http://schemas.openxmlformats.org/officeDocument/2006/relationships/ctrlProp" Target="../ctrlProps/ctrlProp2453.xml"/><Relationship Id="rId77" Type="http://schemas.openxmlformats.org/officeDocument/2006/relationships/ctrlProp" Target="../ctrlProps/ctrlProp2474.xml"/><Relationship Id="rId100" Type="http://schemas.openxmlformats.org/officeDocument/2006/relationships/ctrlProp" Target="../ctrlProps/ctrlProp2497.xml"/><Relationship Id="rId105" Type="http://schemas.openxmlformats.org/officeDocument/2006/relationships/ctrlProp" Target="../ctrlProps/ctrlProp2502.xml"/><Relationship Id="rId8" Type="http://schemas.openxmlformats.org/officeDocument/2006/relationships/ctrlProp" Target="../ctrlProps/ctrlProp2405.xml"/><Relationship Id="rId51" Type="http://schemas.openxmlformats.org/officeDocument/2006/relationships/ctrlProp" Target="../ctrlProps/ctrlProp2448.xml"/><Relationship Id="rId72" Type="http://schemas.openxmlformats.org/officeDocument/2006/relationships/ctrlProp" Target="../ctrlProps/ctrlProp2469.xml"/><Relationship Id="rId93" Type="http://schemas.openxmlformats.org/officeDocument/2006/relationships/ctrlProp" Target="../ctrlProps/ctrlProp2490.xml"/><Relationship Id="rId98" Type="http://schemas.openxmlformats.org/officeDocument/2006/relationships/ctrlProp" Target="../ctrlProps/ctrlProp2495.xml"/><Relationship Id="rId121" Type="http://schemas.openxmlformats.org/officeDocument/2006/relationships/ctrlProp" Target="../ctrlProps/ctrlProp2518.xml"/><Relationship Id="rId3" Type="http://schemas.openxmlformats.org/officeDocument/2006/relationships/vmlDrawing" Target="../drawings/vmlDrawing21.vml"/><Relationship Id="rId25" Type="http://schemas.openxmlformats.org/officeDocument/2006/relationships/ctrlProp" Target="../ctrlProps/ctrlProp2422.xml"/><Relationship Id="rId46" Type="http://schemas.openxmlformats.org/officeDocument/2006/relationships/ctrlProp" Target="../ctrlProps/ctrlProp2443.xml"/><Relationship Id="rId67" Type="http://schemas.openxmlformats.org/officeDocument/2006/relationships/ctrlProp" Target="../ctrlProps/ctrlProp2464.xml"/><Relationship Id="rId116" Type="http://schemas.openxmlformats.org/officeDocument/2006/relationships/ctrlProp" Target="../ctrlProps/ctrlProp2513.xml"/><Relationship Id="rId20" Type="http://schemas.openxmlformats.org/officeDocument/2006/relationships/ctrlProp" Target="../ctrlProps/ctrlProp2417.xml"/><Relationship Id="rId41" Type="http://schemas.openxmlformats.org/officeDocument/2006/relationships/ctrlProp" Target="../ctrlProps/ctrlProp2438.xml"/><Relationship Id="rId62" Type="http://schemas.openxmlformats.org/officeDocument/2006/relationships/ctrlProp" Target="../ctrlProps/ctrlProp2459.xml"/><Relationship Id="rId83" Type="http://schemas.openxmlformats.org/officeDocument/2006/relationships/ctrlProp" Target="../ctrlProps/ctrlProp2480.xml"/><Relationship Id="rId88" Type="http://schemas.openxmlformats.org/officeDocument/2006/relationships/ctrlProp" Target="../ctrlProps/ctrlProp2485.xml"/><Relationship Id="rId111" Type="http://schemas.openxmlformats.org/officeDocument/2006/relationships/ctrlProp" Target="../ctrlProps/ctrlProp2508.xml"/><Relationship Id="rId15" Type="http://schemas.openxmlformats.org/officeDocument/2006/relationships/ctrlProp" Target="../ctrlProps/ctrlProp2412.xml"/><Relationship Id="rId36" Type="http://schemas.openxmlformats.org/officeDocument/2006/relationships/ctrlProp" Target="../ctrlProps/ctrlProp2433.xml"/><Relationship Id="rId57" Type="http://schemas.openxmlformats.org/officeDocument/2006/relationships/ctrlProp" Target="../ctrlProps/ctrlProp2454.xml"/><Relationship Id="rId106" Type="http://schemas.openxmlformats.org/officeDocument/2006/relationships/ctrlProp" Target="../ctrlProps/ctrlProp2503.xml"/><Relationship Id="rId10" Type="http://schemas.openxmlformats.org/officeDocument/2006/relationships/ctrlProp" Target="../ctrlProps/ctrlProp2407.xml"/><Relationship Id="rId31" Type="http://schemas.openxmlformats.org/officeDocument/2006/relationships/ctrlProp" Target="../ctrlProps/ctrlProp2428.xml"/><Relationship Id="rId52" Type="http://schemas.openxmlformats.org/officeDocument/2006/relationships/ctrlProp" Target="../ctrlProps/ctrlProp2449.xml"/><Relationship Id="rId73" Type="http://schemas.openxmlformats.org/officeDocument/2006/relationships/ctrlProp" Target="../ctrlProps/ctrlProp2470.xml"/><Relationship Id="rId78" Type="http://schemas.openxmlformats.org/officeDocument/2006/relationships/ctrlProp" Target="../ctrlProps/ctrlProp2475.xml"/><Relationship Id="rId94" Type="http://schemas.openxmlformats.org/officeDocument/2006/relationships/ctrlProp" Target="../ctrlProps/ctrlProp2491.xml"/><Relationship Id="rId99" Type="http://schemas.openxmlformats.org/officeDocument/2006/relationships/ctrlProp" Target="../ctrlProps/ctrlProp2496.xml"/><Relationship Id="rId101" Type="http://schemas.openxmlformats.org/officeDocument/2006/relationships/ctrlProp" Target="../ctrlProps/ctrlProp2498.xml"/><Relationship Id="rId122" Type="http://schemas.openxmlformats.org/officeDocument/2006/relationships/ctrlProp" Target="../ctrlProps/ctrlProp2519.xml"/></Relationships>
</file>

<file path=xl/worksheets/_rels/sheet2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43.xml"/><Relationship Id="rId117" Type="http://schemas.openxmlformats.org/officeDocument/2006/relationships/ctrlProp" Target="../ctrlProps/ctrlProp2634.xml"/><Relationship Id="rId21" Type="http://schemas.openxmlformats.org/officeDocument/2006/relationships/ctrlProp" Target="../ctrlProps/ctrlProp2538.xml"/><Relationship Id="rId42" Type="http://schemas.openxmlformats.org/officeDocument/2006/relationships/ctrlProp" Target="../ctrlProps/ctrlProp2559.xml"/><Relationship Id="rId47" Type="http://schemas.openxmlformats.org/officeDocument/2006/relationships/ctrlProp" Target="../ctrlProps/ctrlProp2564.xml"/><Relationship Id="rId63" Type="http://schemas.openxmlformats.org/officeDocument/2006/relationships/ctrlProp" Target="../ctrlProps/ctrlProp2580.xml"/><Relationship Id="rId68" Type="http://schemas.openxmlformats.org/officeDocument/2006/relationships/ctrlProp" Target="../ctrlProps/ctrlProp2585.xml"/><Relationship Id="rId84" Type="http://schemas.openxmlformats.org/officeDocument/2006/relationships/ctrlProp" Target="../ctrlProps/ctrlProp2601.xml"/><Relationship Id="rId89" Type="http://schemas.openxmlformats.org/officeDocument/2006/relationships/ctrlProp" Target="../ctrlProps/ctrlProp2606.xml"/><Relationship Id="rId112" Type="http://schemas.openxmlformats.org/officeDocument/2006/relationships/ctrlProp" Target="../ctrlProps/ctrlProp2629.xml"/><Relationship Id="rId16" Type="http://schemas.openxmlformats.org/officeDocument/2006/relationships/ctrlProp" Target="../ctrlProps/ctrlProp2533.xml"/><Relationship Id="rId107" Type="http://schemas.openxmlformats.org/officeDocument/2006/relationships/ctrlProp" Target="../ctrlProps/ctrlProp2624.xml"/><Relationship Id="rId11" Type="http://schemas.openxmlformats.org/officeDocument/2006/relationships/ctrlProp" Target="../ctrlProps/ctrlProp2528.xml"/><Relationship Id="rId32" Type="http://schemas.openxmlformats.org/officeDocument/2006/relationships/ctrlProp" Target="../ctrlProps/ctrlProp2549.xml"/><Relationship Id="rId37" Type="http://schemas.openxmlformats.org/officeDocument/2006/relationships/ctrlProp" Target="../ctrlProps/ctrlProp2554.xml"/><Relationship Id="rId53" Type="http://schemas.openxmlformats.org/officeDocument/2006/relationships/ctrlProp" Target="../ctrlProps/ctrlProp2570.xml"/><Relationship Id="rId58" Type="http://schemas.openxmlformats.org/officeDocument/2006/relationships/ctrlProp" Target="../ctrlProps/ctrlProp2575.xml"/><Relationship Id="rId74" Type="http://schemas.openxmlformats.org/officeDocument/2006/relationships/ctrlProp" Target="../ctrlProps/ctrlProp2591.xml"/><Relationship Id="rId79" Type="http://schemas.openxmlformats.org/officeDocument/2006/relationships/ctrlProp" Target="../ctrlProps/ctrlProp2596.xml"/><Relationship Id="rId102" Type="http://schemas.openxmlformats.org/officeDocument/2006/relationships/ctrlProp" Target="../ctrlProps/ctrlProp2619.xml"/><Relationship Id="rId123" Type="http://schemas.openxmlformats.org/officeDocument/2006/relationships/ctrlProp" Target="../ctrlProps/ctrlProp2640.xml"/><Relationship Id="rId5" Type="http://schemas.openxmlformats.org/officeDocument/2006/relationships/ctrlProp" Target="../ctrlProps/ctrlProp2522.xml"/><Relationship Id="rId90" Type="http://schemas.openxmlformats.org/officeDocument/2006/relationships/ctrlProp" Target="../ctrlProps/ctrlProp2607.xml"/><Relationship Id="rId95" Type="http://schemas.openxmlformats.org/officeDocument/2006/relationships/ctrlProp" Target="../ctrlProps/ctrlProp2612.xml"/><Relationship Id="rId22" Type="http://schemas.openxmlformats.org/officeDocument/2006/relationships/ctrlProp" Target="../ctrlProps/ctrlProp2539.xml"/><Relationship Id="rId27" Type="http://schemas.openxmlformats.org/officeDocument/2006/relationships/ctrlProp" Target="../ctrlProps/ctrlProp2544.xml"/><Relationship Id="rId43" Type="http://schemas.openxmlformats.org/officeDocument/2006/relationships/ctrlProp" Target="../ctrlProps/ctrlProp2560.xml"/><Relationship Id="rId48" Type="http://schemas.openxmlformats.org/officeDocument/2006/relationships/ctrlProp" Target="../ctrlProps/ctrlProp2565.xml"/><Relationship Id="rId64" Type="http://schemas.openxmlformats.org/officeDocument/2006/relationships/ctrlProp" Target="../ctrlProps/ctrlProp2581.xml"/><Relationship Id="rId69" Type="http://schemas.openxmlformats.org/officeDocument/2006/relationships/ctrlProp" Target="../ctrlProps/ctrlProp2586.xml"/><Relationship Id="rId113" Type="http://schemas.openxmlformats.org/officeDocument/2006/relationships/ctrlProp" Target="../ctrlProps/ctrlProp2630.xml"/><Relationship Id="rId118" Type="http://schemas.openxmlformats.org/officeDocument/2006/relationships/ctrlProp" Target="../ctrlProps/ctrlProp2635.xml"/><Relationship Id="rId80" Type="http://schemas.openxmlformats.org/officeDocument/2006/relationships/ctrlProp" Target="../ctrlProps/ctrlProp2597.xml"/><Relationship Id="rId85" Type="http://schemas.openxmlformats.org/officeDocument/2006/relationships/ctrlProp" Target="../ctrlProps/ctrlProp2602.xml"/><Relationship Id="rId12" Type="http://schemas.openxmlformats.org/officeDocument/2006/relationships/ctrlProp" Target="../ctrlProps/ctrlProp2529.xml"/><Relationship Id="rId17" Type="http://schemas.openxmlformats.org/officeDocument/2006/relationships/ctrlProp" Target="../ctrlProps/ctrlProp2534.xml"/><Relationship Id="rId33" Type="http://schemas.openxmlformats.org/officeDocument/2006/relationships/ctrlProp" Target="../ctrlProps/ctrlProp2550.xml"/><Relationship Id="rId38" Type="http://schemas.openxmlformats.org/officeDocument/2006/relationships/ctrlProp" Target="../ctrlProps/ctrlProp2555.xml"/><Relationship Id="rId59" Type="http://schemas.openxmlformats.org/officeDocument/2006/relationships/ctrlProp" Target="../ctrlProps/ctrlProp2576.xml"/><Relationship Id="rId103" Type="http://schemas.openxmlformats.org/officeDocument/2006/relationships/ctrlProp" Target="../ctrlProps/ctrlProp2620.xml"/><Relationship Id="rId108" Type="http://schemas.openxmlformats.org/officeDocument/2006/relationships/ctrlProp" Target="../ctrlProps/ctrlProp2625.xml"/><Relationship Id="rId54" Type="http://schemas.openxmlformats.org/officeDocument/2006/relationships/ctrlProp" Target="../ctrlProps/ctrlProp2571.xml"/><Relationship Id="rId70" Type="http://schemas.openxmlformats.org/officeDocument/2006/relationships/ctrlProp" Target="../ctrlProps/ctrlProp2587.xml"/><Relationship Id="rId75" Type="http://schemas.openxmlformats.org/officeDocument/2006/relationships/ctrlProp" Target="../ctrlProps/ctrlProp2592.xml"/><Relationship Id="rId91" Type="http://schemas.openxmlformats.org/officeDocument/2006/relationships/ctrlProp" Target="../ctrlProps/ctrlProp2608.xml"/><Relationship Id="rId96" Type="http://schemas.openxmlformats.org/officeDocument/2006/relationships/ctrlProp" Target="../ctrlProps/ctrlProp2613.xml"/><Relationship Id="rId1" Type="http://schemas.openxmlformats.org/officeDocument/2006/relationships/printerSettings" Target="../printerSettings/printerSettings23.bin"/><Relationship Id="rId6" Type="http://schemas.openxmlformats.org/officeDocument/2006/relationships/ctrlProp" Target="../ctrlProps/ctrlProp2523.xml"/><Relationship Id="rId23" Type="http://schemas.openxmlformats.org/officeDocument/2006/relationships/ctrlProp" Target="../ctrlProps/ctrlProp2540.xml"/><Relationship Id="rId28" Type="http://schemas.openxmlformats.org/officeDocument/2006/relationships/ctrlProp" Target="../ctrlProps/ctrlProp2545.xml"/><Relationship Id="rId49" Type="http://schemas.openxmlformats.org/officeDocument/2006/relationships/ctrlProp" Target="../ctrlProps/ctrlProp2566.xml"/><Relationship Id="rId114" Type="http://schemas.openxmlformats.org/officeDocument/2006/relationships/ctrlProp" Target="../ctrlProps/ctrlProp2631.xml"/><Relationship Id="rId119" Type="http://schemas.openxmlformats.org/officeDocument/2006/relationships/ctrlProp" Target="../ctrlProps/ctrlProp2636.xml"/><Relationship Id="rId44" Type="http://schemas.openxmlformats.org/officeDocument/2006/relationships/ctrlProp" Target="../ctrlProps/ctrlProp2561.xml"/><Relationship Id="rId60" Type="http://schemas.openxmlformats.org/officeDocument/2006/relationships/ctrlProp" Target="../ctrlProps/ctrlProp2577.xml"/><Relationship Id="rId65" Type="http://schemas.openxmlformats.org/officeDocument/2006/relationships/ctrlProp" Target="../ctrlProps/ctrlProp2582.xml"/><Relationship Id="rId81" Type="http://schemas.openxmlformats.org/officeDocument/2006/relationships/ctrlProp" Target="../ctrlProps/ctrlProp2598.xml"/><Relationship Id="rId86" Type="http://schemas.openxmlformats.org/officeDocument/2006/relationships/ctrlProp" Target="../ctrlProps/ctrlProp2603.xml"/><Relationship Id="rId4" Type="http://schemas.openxmlformats.org/officeDocument/2006/relationships/ctrlProp" Target="../ctrlProps/ctrlProp2521.xml"/><Relationship Id="rId9" Type="http://schemas.openxmlformats.org/officeDocument/2006/relationships/ctrlProp" Target="../ctrlProps/ctrlProp2526.xml"/><Relationship Id="rId13" Type="http://schemas.openxmlformats.org/officeDocument/2006/relationships/ctrlProp" Target="../ctrlProps/ctrlProp2530.xml"/><Relationship Id="rId18" Type="http://schemas.openxmlformats.org/officeDocument/2006/relationships/ctrlProp" Target="../ctrlProps/ctrlProp2535.xml"/><Relationship Id="rId39" Type="http://schemas.openxmlformats.org/officeDocument/2006/relationships/ctrlProp" Target="../ctrlProps/ctrlProp2556.xml"/><Relationship Id="rId109" Type="http://schemas.openxmlformats.org/officeDocument/2006/relationships/ctrlProp" Target="../ctrlProps/ctrlProp2626.xml"/><Relationship Id="rId34" Type="http://schemas.openxmlformats.org/officeDocument/2006/relationships/ctrlProp" Target="../ctrlProps/ctrlProp2551.xml"/><Relationship Id="rId50" Type="http://schemas.openxmlformats.org/officeDocument/2006/relationships/ctrlProp" Target="../ctrlProps/ctrlProp2567.xml"/><Relationship Id="rId55" Type="http://schemas.openxmlformats.org/officeDocument/2006/relationships/ctrlProp" Target="../ctrlProps/ctrlProp2572.xml"/><Relationship Id="rId76" Type="http://schemas.openxmlformats.org/officeDocument/2006/relationships/ctrlProp" Target="../ctrlProps/ctrlProp2593.xml"/><Relationship Id="rId97" Type="http://schemas.openxmlformats.org/officeDocument/2006/relationships/ctrlProp" Target="../ctrlProps/ctrlProp2614.xml"/><Relationship Id="rId104" Type="http://schemas.openxmlformats.org/officeDocument/2006/relationships/ctrlProp" Target="../ctrlProps/ctrlProp2621.xml"/><Relationship Id="rId120" Type="http://schemas.openxmlformats.org/officeDocument/2006/relationships/ctrlProp" Target="../ctrlProps/ctrlProp2637.xml"/><Relationship Id="rId7" Type="http://schemas.openxmlformats.org/officeDocument/2006/relationships/ctrlProp" Target="../ctrlProps/ctrlProp2524.xml"/><Relationship Id="rId71" Type="http://schemas.openxmlformats.org/officeDocument/2006/relationships/ctrlProp" Target="../ctrlProps/ctrlProp2588.xml"/><Relationship Id="rId92" Type="http://schemas.openxmlformats.org/officeDocument/2006/relationships/ctrlProp" Target="../ctrlProps/ctrlProp2609.xml"/><Relationship Id="rId2" Type="http://schemas.openxmlformats.org/officeDocument/2006/relationships/drawing" Target="../drawings/drawing23.xml"/><Relationship Id="rId29" Type="http://schemas.openxmlformats.org/officeDocument/2006/relationships/ctrlProp" Target="../ctrlProps/ctrlProp2546.xml"/><Relationship Id="rId24" Type="http://schemas.openxmlformats.org/officeDocument/2006/relationships/ctrlProp" Target="../ctrlProps/ctrlProp2541.xml"/><Relationship Id="rId40" Type="http://schemas.openxmlformats.org/officeDocument/2006/relationships/ctrlProp" Target="../ctrlProps/ctrlProp2557.xml"/><Relationship Id="rId45" Type="http://schemas.openxmlformats.org/officeDocument/2006/relationships/ctrlProp" Target="../ctrlProps/ctrlProp2562.xml"/><Relationship Id="rId66" Type="http://schemas.openxmlformats.org/officeDocument/2006/relationships/ctrlProp" Target="../ctrlProps/ctrlProp2583.xml"/><Relationship Id="rId87" Type="http://schemas.openxmlformats.org/officeDocument/2006/relationships/ctrlProp" Target="../ctrlProps/ctrlProp2604.xml"/><Relationship Id="rId110" Type="http://schemas.openxmlformats.org/officeDocument/2006/relationships/ctrlProp" Target="../ctrlProps/ctrlProp2627.xml"/><Relationship Id="rId115" Type="http://schemas.openxmlformats.org/officeDocument/2006/relationships/ctrlProp" Target="../ctrlProps/ctrlProp2632.xml"/><Relationship Id="rId61" Type="http://schemas.openxmlformats.org/officeDocument/2006/relationships/ctrlProp" Target="../ctrlProps/ctrlProp2578.xml"/><Relationship Id="rId82" Type="http://schemas.openxmlformats.org/officeDocument/2006/relationships/ctrlProp" Target="../ctrlProps/ctrlProp2599.xml"/><Relationship Id="rId19" Type="http://schemas.openxmlformats.org/officeDocument/2006/relationships/ctrlProp" Target="../ctrlProps/ctrlProp2536.xml"/><Relationship Id="rId14" Type="http://schemas.openxmlformats.org/officeDocument/2006/relationships/ctrlProp" Target="../ctrlProps/ctrlProp2531.xml"/><Relationship Id="rId30" Type="http://schemas.openxmlformats.org/officeDocument/2006/relationships/ctrlProp" Target="../ctrlProps/ctrlProp2547.xml"/><Relationship Id="rId35" Type="http://schemas.openxmlformats.org/officeDocument/2006/relationships/ctrlProp" Target="../ctrlProps/ctrlProp2552.xml"/><Relationship Id="rId56" Type="http://schemas.openxmlformats.org/officeDocument/2006/relationships/ctrlProp" Target="../ctrlProps/ctrlProp2573.xml"/><Relationship Id="rId77" Type="http://schemas.openxmlformats.org/officeDocument/2006/relationships/ctrlProp" Target="../ctrlProps/ctrlProp2594.xml"/><Relationship Id="rId100" Type="http://schemas.openxmlformats.org/officeDocument/2006/relationships/ctrlProp" Target="../ctrlProps/ctrlProp2617.xml"/><Relationship Id="rId105" Type="http://schemas.openxmlformats.org/officeDocument/2006/relationships/ctrlProp" Target="../ctrlProps/ctrlProp2622.xml"/><Relationship Id="rId8" Type="http://schemas.openxmlformats.org/officeDocument/2006/relationships/ctrlProp" Target="../ctrlProps/ctrlProp2525.xml"/><Relationship Id="rId51" Type="http://schemas.openxmlformats.org/officeDocument/2006/relationships/ctrlProp" Target="../ctrlProps/ctrlProp2568.xml"/><Relationship Id="rId72" Type="http://schemas.openxmlformats.org/officeDocument/2006/relationships/ctrlProp" Target="../ctrlProps/ctrlProp2589.xml"/><Relationship Id="rId93" Type="http://schemas.openxmlformats.org/officeDocument/2006/relationships/ctrlProp" Target="../ctrlProps/ctrlProp2610.xml"/><Relationship Id="rId98" Type="http://schemas.openxmlformats.org/officeDocument/2006/relationships/ctrlProp" Target="../ctrlProps/ctrlProp2615.xml"/><Relationship Id="rId121" Type="http://schemas.openxmlformats.org/officeDocument/2006/relationships/ctrlProp" Target="../ctrlProps/ctrlProp2638.xml"/><Relationship Id="rId3" Type="http://schemas.openxmlformats.org/officeDocument/2006/relationships/vmlDrawing" Target="../drawings/vmlDrawing22.vml"/><Relationship Id="rId25" Type="http://schemas.openxmlformats.org/officeDocument/2006/relationships/ctrlProp" Target="../ctrlProps/ctrlProp2542.xml"/><Relationship Id="rId46" Type="http://schemas.openxmlformats.org/officeDocument/2006/relationships/ctrlProp" Target="../ctrlProps/ctrlProp2563.xml"/><Relationship Id="rId67" Type="http://schemas.openxmlformats.org/officeDocument/2006/relationships/ctrlProp" Target="../ctrlProps/ctrlProp2584.xml"/><Relationship Id="rId116" Type="http://schemas.openxmlformats.org/officeDocument/2006/relationships/ctrlProp" Target="../ctrlProps/ctrlProp2633.xml"/><Relationship Id="rId20" Type="http://schemas.openxmlformats.org/officeDocument/2006/relationships/ctrlProp" Target="../ctrlProps/ctrlProp2537.xml"/><Relationship Id="rId41" Type="http://schemas.openxmlformats.org/officeDocument/2006/relationships/ctrlProp" Target="../ctrlProps/ctrlProp2558.xml"/><Relationship Id="rId62" Type="http://schemas.openxmlformats.org/officeDocument/2006/relationships/ctrlProp" Target="../ctrlProps/ctrlProp2579.xml"/><Relationship Id="rId83" Type="http://schemas.openxmlformats.org/officeDocument/2006/relationships/ctrlProp" Target="../ctrlProps/ctrlProp2600.xml"/><Relationship Id="rId88" Type="http://schemas.openxmlformats.org/officeDocument/2006/relationships/ctrlProp" Target="../ctrlProps/ctrlProp2605.xml"/><Relationship Id="rId111" Type="http://schemas.openxmlformats.org/officeDocument/2006/relationships/ctrlProp" Target="../ctrlProps/ctrlProp2628.xml"/><Relationship Id="rId15" Type="http://schemas.openxmlformats.org/officeDocument/2006/relationships/ctrlProp" Target="../ctrlProps/ctrlProp2532.xml"/><Relationship Id="rId36" Type="http://schemas.openxmlformats.org/officeDocument/2006/relationships/ctrlProp" Target="../ctrlProps/ctrlProp2553.xml"/><Relationship Id="rId57" Type="http://schemas.openxmlformats.org/officeDocument/2006/relationships/ctrlProp" Target="../ctrlProps/ctrlProp2574.xml"/><Relationship Id="rId106" Type="http://schemas.openxmlformats.org/officeDocument/2006/relationships/ctrlProp" Target="../ctrlProps/ctrlProp2623.xml"/><Relationship Id="rId10" Type="http://schemas.openxmlformats.org/officeDocument/2006/relationships/ctrlProp" Target="../ctrlProps/ctrlProp2527.xml"/><Relationship Id="rId31" Type="http://schemas.openxmlformats.org/officeDocument/2006/relationships/ctrlProp" Target="../ctrlProps/ctrlProp2548.xml"/><Relationship Id="rId52" Type="http://schemas.openxmlformats.org/officeDocument/2006/relationships/ctrlProp" Target="../ctrlProps/ctrlProp2569.xml"/><Relationship Id="rId73" Type="http://schemas.openxmlformats.org/officeDocument/2006/relationships/ctrlProp" Target="../ctrlProps/ctrlProp2590.xml"/><Relationship Id="rId78" Type="http://schemas.openxmlformats.org/officeDocument/2006/relationships/ctrlProp" Target="../ctrlProps/ctrlProp2595.xml"/><Relationship Id="rId94" Type="http://schemas.openxmlformats.org/officeDocument/2006/relationships/ctrlProp" Target="../ctrlProps/ctrlProp2611.xml"/><Relationship Id="rId99" Type="http://schemas.openxmlformats.org/officeDocument/2006/relationships/ctrlProp" Target="../ctrlProps/ctrlProp2616.xml"/><Relationship Id="rId101" Type="http://schemas.openxmlformats.org/officeDocument/2006/relationships/ctrlProp" Target="../ctrlProps/ctrlProp2618.xml"/><Relationship Id="rId122" Type="http://schemas.openxmlformats.org/officeDocument/2006/relationships/ctrlProp" Target="../ctrlProps/ctrlProp2639.xml"/></Relationships>
</file>

<file path=xl/worksheets/_rels/sheet2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663.xml"/><Relationship Id="rId117" Type="http://schemas.openxmlformats.org/officeDocument/2006/relationships/ctrlProp" Target="../ctrlProps/ctrlProp2754.xml"/><Relationship Id="rId21" Type="http://schemas.openxmlformats.org/officeDocument/2006/relationships/ctrlProp" Target="../ctrlProps/ctrlProp2658.xml"/><Relationship Id="rId42" Type="http://schemas.openxmlformats.org/officeDocument/2006/relationships/ctrlProp" Target="../ctrlProps/ctrlProp2679.xml"/><Relationship Id="rId47" Type="http://schemas.openxmlformats.org/officeDocument/2006/relationships/ctrlProp" Target="../ctrlProps/ctrlProp2684.xml"/><Relationship Id="rId63" Type="http://schemas.openxmlformats.org/officeDocument/2006/relationships/ctrlProp" Target="../ctrlProps/ctrlProp2700.xml"/><Relationship Id="rId68" Type="http://schemas.openxmlformats.org/officeDocument/2006/relationships/ctrlProp" Target="../ctrlProps/ctrlProp2705.xml"/><Relationship Id="rId84" Type="http://schemas.openxmlformats.org/officeDocument/2006/relationships/ctrlProp" Target="../ctrlProps/ctrlProp2721.xml"/><Relationship Id="rId89" Type="http://schemas.openxmlformats.org/officeDocument/2006/relationships/ctrlProp" Target="../ctrlProps/ctrlProp2726.xml"/><Relationship Id="rId112" Type="http://schemas.openxmlformats.org/officeDocument/2006/relationships/ctrlProp" Target="../ctrlProps/ctrlProp2749.xml"/><Relationship Id="rId16" Type="http://schemas.openxmlformats.org/officeDocument/2006/relationships/ctrlProp" Target="../ctrlProps/ctrlProp2653.xml"/><Relationship Id="rId107" Type="http://schemas.openxmlformats.org/officeDocument/2006/relationships/ctrlProp" Target="../ctrlProps/ctrlProp2744.xml"/><Relationship Id="rId11" Type="http://schemas.openxmlformats.org/officeDocument/2006/relationships/ctrlProp" Target="../ctrlProps/ctrlProp2648.xml"/><Relationship Id="rId32" Type="http://schemas.openxmlformats.org/officeDocument/2006/relationships/ctrlProp" Target="../ctrlProps/ctrlProp2669.xml"/><Relationship Id="rId37" Type="http://schemas.openxmlformats.org/officeDocument/2006/relationships/ctrlProp" Target="../ctrlProps/ctrlProp2674.xml"/><Relationship Id="rId53" Type="http://schemas.openxmlformats.org/officeDocument/2006/relationships/ctrlProp" Target="../ctrlProps/ctrlProp2690.xml"/><Relationship Id="rId58" Type="http://schemas.openxmlformats.org/officeDocument/2006/relationships/ctrlProp" Target="../ctrlProps/ctrlProp2695.xml"/><Relationship Id="rId74" Type="http://schemas.openxmlformats.org/officeDocument/2006/relationships/ctrlProp" Target="../ctrlProps/ctrlProp2711.xml"/><Relationship Id="rId79" Type="http://schemas.openxmlformats.org/officeDocument/2006/relationships/ctrlProp" Target="../ctrlProps/ctrlProp2716.xml"/><Relationship Id="rId102" Type="http://schemas.openxmlformats.org/officeDocument/2006/relationships/ctrlProp" Target="../ctrlProps/ctrlProp2739.xml"/><Relationship Id="rId123" Type="http://schemas.openxmlformats.org/officeDocument/2006/relationships/ctrlProp" Target="../ctrlProps/ctrlProp2760.xml"/><Relationship Id="rId5" Type="http://schemas.openxmlformats.org/officeDocument/2006/relationships/ctrlProp" Target="../ctrlProps/ctrlProp2642.xml"/><Relationship Id="rId90" Type="http://schemas.openxmlformats.org/officeDocument/2006/relationships/ctrlProp" Target="../ctrlProps/ctrlProp2727.xml"/><Relationship Id="rId95" Type="http://schemas.openxmlformats.org/officeDocument/2006/relationships/ctrlProp" Target="../ctrlProps/ctrlProp2732.xml"/><Relationship Id="rId22" Type="http://schemas.openxmlformats.org/officeDocument/2006/relationships/ctrlProp" Target="../ctrlProps/ctrlProp2659.xml"/><Relationship Id="rId27" Type="http://schemas.openxmlformats.org/officeDocument/2006/relationships/ctrlProp" Target="../ctrlProps/ctrlProp2664.xml"/><Relationship Id="rId43" Type="http://schemas.openxmlformats.org/officeDocument/2006/relationships/ctrlProp" Target="../ctrlProps/ctrlProp2680.xml"/><Relationship Id="rId48" Type="http://schemas.openxmlformats.org/officeDocument/2006/relationships/ctrlProp" Target="../ctrlProps/ctrlProp2685.xml"/><Relationship Id="rId64" Type="http://schemas.openxmlformats.org/officeDocument/2006/relationships/ctrlProp" Target="../ctrlProps/ctrlProp2701.xml"/><Relationship Id="rId69" Type="http://schemas.openxmlformats.org/officeDocument/2006/relationships/ctrlProp" Target="../ctrlProps/ctrlProp2706.xml"/><Relationship Id="rId113" Type="http://schemas.openxmlformats.org/officeDocument/2006/relationships/ctrlProp" Target="../ctrlProps/ctrlProp2750.xml"/><Relationship Id="rId118" Type="http://schemas.openxmlformats.org/officeDocument/2006/relationships/ctrlProp" Target="../ctrlProps/ctrlProp2755.xml"/><Relationship Id="rId80" Type="http://schemas.openxmlformats.org/officeDocument/2006/relationships/ctrlProp" Target="../ctrlProps/ctrlProp2717.xml"/><Relationship Id="rId85" Type="http://schemas.openxmlformats.org/officeDocument/2006/relationships/ctrlProp" Target="../ctrlProps/ctrlProp2722.xml"/><Relationship Id="rId12" Type="http://schemas.openxmlformats.org/officeDocument/2006/relationships/ctrlProp" Target="../ctrlProps/ctrlProp2649.xml"/><Relationship Id="rId17" Type="http://schemas.openxmlformats.org/officeDocument/2006/relationships/ctrlProp" Target="../ctrlProps/ctrlProp2654.xml"/><Relationship Id="rId33" Type="http://schemas.openxmlformats.org/officeDocument/2006/relationships/ctrlProp" Target="../ctrlProps/ctrlProp2670.xml"/><Relationship Id="rId38" Type="http://schemas.openxmlformats.org/officeDocument/2006/relationships/ctrlProp" Target="../ctrlProps/ctrlProp2675.xml"/><Relationship Id="rId59" Type="http://schemas.openxmlformats.org/officeDocument/2006/relationships/ctrlProp" Target="../ctrlProps/ctrlProp2696.xml"/><Relationship Id="rId103" Type="http://schemas.openxmlformats.org/officeDocument/2006/relationships/ctrlProp" Target="../ctrlProps/ctrlProp2740.xml"/><Relationship Id="rId108" Type="http://schemas.openxmlformats.org/officeDocument/2006/relationships/ctrlProp" Target="../ctrlProps/ctrlProp2745.xml"/><Relationship Id="rId54" Type="http://schemas.openxmlformats.org/officeDocument/2006/relationships/ctrlProp" Target="../ctrlProps/ctrlProp2691.xml"/><Relationship Id="rId70" Type="http://schemas.openxmlformats.org/officeDocument/2006/relationships/ctrlProp" Target="../ctrlProps/ctrlProp2707.xml"/><Relationship Id="rId75" Type="http://schemas.openxmlformats.org/officeDocument/2006/relationships/ctrlProp" Target="../ctrlProps/ctrlProp2712.xml"/><Relationship Id="rId91" Type="http://schemas.openxmlformats.org/officeDocument/2006/relationships/ctrlProp" Target="../ctrlProps/ctrlProp2728.xml"/><Relationship Id="rId96" Type="http://schemas.openxmlformats.org/officeDocument/2006/relationships/ctrlProp" Target="../ctrlProps/ctrlProp2733.xml"/><Relationship Id="rId1" Type="http://schemas.openxmlformats.org/officeDocument/2006/relationships/printerSettings" Target="../printerSettings/printerSettings24.bin"/><Relationship Id="rId6" Type="http://schemas.openxmlformats.org/officeDocument/2006/relationships/ctrlProp" Target="../ctrlProps/ctrlProp2643.xml"/><Relationship Id="rId23" Type="http://schemas.openxmlformats.org/officeDocument/2006/relationships/ctrlProp" Target="../ctrlProps/ctrlProp2660.xml"/><Relationship Id="rId28" Type="http://schemas.openxmlformats.org/officeDocument/2006/relationships/ctrlProp" Target="../ctrlProps/ctrlProp2665.xml"/><Relationship Id="rId49" Type="http://schemas.openxmlformats.org/officeDocument/2006/relationships/ctrlProp" Target="../ctrlProps/ctrlProp2686.xml"/><Relationship Id="rId114" Type="http://schemas.openxmlformats.org/officeDocument/2006/relationships/ctrlProp" Target="../ctrlProps/ctrlProp2751.xml"/><Relationship Id="rId119" Type="http://schemas.openxmlformats.org/officeDocument/2006/relationships/ctrlProp" Target="../ctrlProps/ctrlProp2756.xml"/><Relationship Id="rId44" Type="http://schemas.openxmlformats.org/officeDocument/2006/relationships/ctrlProp" Target="../ctrlProps/ctrlProp2681.xml"/><Relationship Id="rId60" Type="http://schemas.openxmlformats.org/officeDocument/2006/relationships/ctrlProp" Target="../ctrlProps/ctrlProp2697.xml"/><Relationship Id="rId65" Type="http://schemas.openxmlformats.org/officeDocument/2006/relationships/ctrlProp" Target="../ctrlProps/ctrlProp2702.xml"/><Relationship Id="rId81" Type="http://schemas.openxmlformats.org/officeDocument/2006/relationships/ctrlProp" Target="../ctrlProps/ctrlProp2718.xml"/><Relationship Id="rId86" Type="http://schemas.openxmlformats.org/officeDocument/2006/relationships/ctrlProp" Target="../ctrlProps/ctrlProp2723.xml"/><Relationship Id="rId4" Type="http://schemas.openxmlformats.org/officeDocument/2006/relationships/ctrlProp" Target="../ctrlProps/ctrlProp2641.xml"/><Relationship Id="rId9" Type="http://schemas.openxmlformats.org/officeDocument/2006/relationships/ctrlProp" Target="../ctrlProps/ctrlProp2646.xml"/><Relationship Id="rId13" Type="http://schemas.openxmlformats.org/officeDocument/2006/relationships/ctrlProp" Target="../ctrlProps/ctrlProp2650.xml"/><Relationship Id="rId18" Type="http://schemas.openxmlformats.org/officeDocument/2006/relationships/ctrlProp" Target="../ctrlProps/ctrlProp2655.xml"/><Relationship Id="rId39" Type="http://schemas.openxmlformats.org/officeDocument/2006/relationships/ctrlProp" Target="../ctrlProps/ctrlProp2676.xml"/><Relationship Id="rId109" Type="http://schemas.openxmlformats.org/officeDocument/2006/relationships/ctrlProp" Target="../ctrlProps/ctrlProp2746.xml"/><Relationship Id="rId34" Type="http://schemas.openxmlformats.org/officeDocument/2006/relationships/ctrlProp" Target="../ctrlProps/ctrlProp2671.xml"/><Relationship Id="rId50" Type="http://schemas.openxmlformats.org/officeDocument/2006/relationships/ctrlProp" Target="../ctrlProps/ctrlProp2687.xml"/><Relationship Id="rId55" Type="http://schemas.openxmlformats.org/officeDocument/2006/relationships/ctrlProp" Target="../ctrlProps/ctrlProp2692.xml"/><Relationship Id="rId76" Type="http://schemas.openxmlformats.org/officeDocument/2006/relationships/ctrlProp" Target="../ctrlProps/ctrlProp2713.xml"/><Relationship Id="rId97" Type="http://schemas.openxmlformats.org/officeDocument/2006/relationships/ctrlProp" Target="../ctrlProps/ctrlProp2734.xml"/><Relationship Id="rId104" Type="http://schemas.openxmlformats.org/officeDocument/2006/relationships/ctrlProp" Target="../ctrlProps/ctrlProp2741.xml"/><Relationship Id="rId120" Type="http://schemas.openxmlformats.org/officeDocument/2006/relationships/ctrlProp" Target="../ctrlProps/ctrlProp2757.xml"/><Relationship Id="rId7" Type="http://schemas.openxmlformats.org/officeDocument/2006/relationships/ctrlProp" Target="../ctrlProps/ctrlProp2644.xml"/><Relationship Id="rId71" Type="http://schemas.openxmlformats.org/officeDocument/2006/relationships/ctrlProp" Target="../ctrlProps/ctrlProp2708.xml"/><Relationship Id="rId92" Type="http://schemas.openxmlformats.org/officeDocument/2006/relationships/ctrlProp" Target="../ctrlProps/ctrlProp2729.xml"/><Relationship Id="rId2" Type="http://schemas.openxmlformats.org/officeDocument/2006/relationships/drawing" Target="../drawings/drawing24.xml"/><Relationship Id="rId29" Type="http://schemas.openxmlformats.org/officeDocument/2006/relationships/ctrlProp" Target="../ctrlProps/ctrlProp2666.xml"/><Relationship Id="rId24" Type="http://schemas.openxmlformats.org/officeDocument/2006/relationships/ctrlProp" Target="../ctrlProps/ctrlProp2661.xml"/><Relationship Id="rId40" Type="http://schemas.openxmlformats.org/officeDocument/2006/relationships/ctrlProp" Target="../ctrlProps/ctrlProp2677.xml"/><Relationship Id="rId45" Type="http://schemas.openxmlformats.org/officeDocument/2006/relationships/ctrlProp" Target="../ctrlProps/ctrlProp2682.xml"/><Relationship Id="rId66" Type="http://schemas.openxmlformats.org/officeDocument/2006/relationships/ctrlProp" Target="../ctrlProps/ctrlProp2703.xml"/><Relationship Id="rId87" Type="http://schemas.openxmlformats.org/officeDocument/2006/relationships/ctrlProp" Target="../ctrlProps/ctrlProp2724.xml"/><Relationship Id="rId110" Type="http://schemas.openxmlformats.org/officeDocument/2006/relationships/ctrlProp" Target="../ctrlProps/ctrlProp2747.xml"/><Relationship Id="rId115" Type="http://schemas.openxmlformats.org/officeDocument/2006/relationships/ctrlProp" Target="../ctrlProps/ctrlProp2752.xml"/><Relationship Id="rId61" Type="http://schemas.openxmlformats.org/officeDocument/2006/relationships/ctrlProp" Target="../ctrlProps/ctrlProp2698.xml"/><Relationship Id="rId82" Type="http://schemas.openxmlformats.org/officeDocument/2006/relationships/ctrlProp" Target="../ctrlProps/ctrlProp2719.xml"/><Relationship Id="rId19" Type="http://schemas.openxmlformats.org/officeDocument/2006/relationships/ctrlProp" Target="../ctrlProps/ctrlProp2656.xml"/><Relationship Id="rId14" Type="http://schemas.openxmlformats.org/officeDocument/2006/relationships/ctrlProp" Target="../ctrlProps/ctrlProp2651.xml"/><Relationship Id="rId30" Type="http://schemas.openxmlformats.org/officeDocument/2006/relationships/ctrlProp" Target="../ctrlProps/ctrlProp2667.xml"/><Relationship Id="rId35" Type="http://schemas.openxmlformats.org/officeDocument/2006/relationships/ctrlProp" Target="../ctrlProps/ctrlProp2672.xml"/><Relationship Id="rId56" Type="http://schemas.openxmlformats.org/officeDocument/2006/relationships/ctrlProp" Target="../ctrlProps/ctrlProp2693.xml"/><Relationship Id="rId77" Type="http://schemas.openxmlformats.org/officeDocument/2006/relationships/ctrlProp" Target="../ctrlProps/ctrlProp2714.xml"/><Relationship Id="rId100" Type="http://schemas.openxmlformats.org/officeDocument/2006/relationships/ctrlProp" Target="../ctrlProps/ctrlProp2737.xml"/><Relationship Id="rId105" Type="http://schemas.openxmlformats.org/officeDocument/2006/relationships/ctrlProp" Target="../ctrlProps/ctrlProp2742.xml"/><Relationship Id="rId8" Type="http://schemas.openxmlformats.org/officeDocument/2006/relationships/ctrlProp" Target="../ctrlProps/ctrlProp2645.xml"/><Relationship Id="rId51" Type="http://schemas.openxmlformats.org/officeDocument/2006/relationships/ctrlProp" Target="../ctrlProps/ctrlProp2688.xml"/><Relationship Id="rId72" Type="http://schemas.openxmlformats.org/officeDocument/2006/relationships/ctrlProp" Target="../ctrlProps/ctrlProp2709.xml"/><Relationship Id="rId93" Type="http://schemas.openxmlformats.org/officeDocument/2006/relationships/ctrlProp" Target="../ctrlProps/ctrlProp2730.xml"/><Relationship Id="rId98" Type="http://schemas.openxmlformats.org/officeDocument/2006/relationships/ctrlProp" Target="../ctrlProps/ctrlProp2735.xml"/><Relationship Id="rId121" Type="http://schemas.openxmlformats.org/officeDocument/2006/relationships/ctrlProp" Target="../ctrlProps/ctrlProp2758.xml"/><Relationship Id="rId3" Type="http://schemas.openxmlformats.org/officeDocument/2006/relationships/vmlDrawing" Target="../drawings/vmlDrawing23.vml"/><Relationship Id="rId25" Type="http://schemas.openxmlformats.org/officeDocument/2006/relationships/ctrlProp" Target="../ctrlProps/ctrlProp2662.xml"/><Relationship Id="rId46" Type="http://schemas.openxmlformats.org/officeDocument/2006/relationships/ctrlProp" Target="../ctrlProps/ctrlProp2683.xml"/><Relationship Id="rId67" Type="http://schemas.openxmlformats.org/officeDocument/2006/relationships/ctrlProp" Target="../ctrlProps/ctrlProp2704.xml"/><Relationship Id="rId116" Type="http://schemas.openxmlformats.org/officeDocument/2006/relationships/ctrlProp" Target="../ctrlProps/ctrlProp2753.xml"/><Relationship Id="rId20" Type="http://schemas.openxmlformats.org/officeDocument/2006/relationships/ctrlProp" Target="../ctrlProps/ctrlProp2657.xml"/><Relationship Id="rId41" Type="http://schemas.openxmlformats.org/officeDocument/2006/relationships/ctrlProp" Target="../ctrlProps/ctrlProp2678.xml"/><Relationship Id="rId62" Type="http://schemas.openxmlformats.org/officeDocument/2006/relationships/ctrlProp" Target="../ctrlProps/ctrlProp2699.xml"/><Relationship Id="rId83" Type="http://schemas.openxmlformats.org/officeDocument/2006/relationships/ctrlProp" Target="../ctrlProps/ctrlProp2720.xml"/><Relationship Id="rId88" Type="http://schemas.openxmlformats.org/officeDocument/2006/relationships/ctrlProp" Target="../ctrlProps/ctrlProp2725.xml"/><Relationship Id="rId111" Type="http://schemas.openxmlformats.org/officeDocument/2006/relationships/ctrlProp" Target="../ctrlProps/ctrlProp2748.xml"/><Relationship Id="rId15" Type="http://schemas.openxmlformats.org/officeDocument/2006/relationships/ctrlProp" Target="../ctrlProps/ctrlProp2652.xml"/><Relationship Id="rId36" Type="http://schemas.openxmlformats.org/officeDocument/2006/relationships/ctrlProp" Target="../ctrlProps/ctrlProp2673.xml"/><Relationship Id="rId57" Type="http://schemas.openxmlformats.org/officeDocument/2006/relationships/ctrlProp" Target="../ctrlProps/ctrlProp2694.xml"/><Relationship Id="rId106" Type="http://schemas.openxmlformats.org/officeDocument/2006/relationships/ctrlProp" Target="../ctrlProps/ctrlProp2743.xml"/><Relationship Id="rId10" Type="http://schemas.openxmlformats.org/officeDocument/2006/relationships/ctrlProp" Target="../ctrlProps/ctrlProp2647.xml"/><Relationship Id="rId31" Type="http://schemas.openxmlformats.org/officeDocument/2006/relationships/ctrlProp" Target="../ctrlProps/ctrlProp2668.xml"/><Relationship Id="rId52" Type="http://schemas.openxmlformats.org/officeDocument/2006/relationships/ctrlProp" Target="../ctrlProps/ctrlProp2689.xml"/><Relationship Id="rId73" Type="http://schemas.openxmlformats.org/officeDocument/2006/relationships/ctrlProp" Target="../ctrlProps/ctrlProp2710.xml"/><Relationship Id="rId78" Type="http://schemas.openxmlformats.org/officeDocument/2006/relationships/ctrlProp" Target="../ctrlProps/ctrlProp2715.xml"/><Relationship Id="rId94" Type="http://schemas.openxmlformats.org/officeDocument/2006/relationships/ctrlProp" Target="../ctrlProps/ctrlProp2731.xml"/><Relationship Id="rId99" Type="http://schemas.openxmlformats.org/officeDocument/2006/relationships/ctrlProp" Target="../ctrlProps/ctrlProp2736.xml"/><Relationship Id="rId101" Type="http://schemas.openxmlformats.org/officeDocument/2006/relationships/ctrlProp" Target="../ctrlProps/ctrlProp2738.xml"/><Relationship Id="rId122" Type="http://schemas.openxmlformats.org/officeDocument/2006/relationships/ctrlProp" Target="../ctrlProps/ctrlProp2759.xml"/></Relationships>
</file>

<file path=xl/worksheets/_rels/sheet2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783.xml"/><Relationship Id="rId117" Type="http://schemas.openxmlformats.org/officeDocument/2006/relationships/ctrlProp" Target="../ctrlProps/ctrlProp2874.xml"/><Relationship Id="rId21" Type="http://schemas.openxmlformats.org/officeDocument/2006/relationships/ctrlProp" Target="../ctrlProps/ctrlProp2778.xml"/><Relationship Id="rId42" Type="http://schemas.openxmlformats.org/officeDocument/2006/relationships/ctrlProp" Target="../ctrlProps/ctrlProp2799.xml"/><Relationship Id="rId47" Type="http://schemas.openxmlformats.org/officeDocument/2006/relationships/ctrlProp" Target="../ctrlProps/ctrlProp2804.xml"/><Relationship Id="rId63" Type="http://schemas.openxmlformats.org/officeDocument/2006/relationships/ctrlProp" Target="../ctrlProps/ctrlProp2820.xml"/><Relationship Id="rId68" Type="http://schemas.openxmlformats.org/officeDocument/2006/relationships/ctrlProp" Target="../ctrlProps/ctrlProp2825.xml"/><Relationship Id="rId84" Type="http://schemas.openxmlformats.org/officeDocument/2006/relationships/ctrlProp" Target="../ctrlProps/ctrlProp2841.xml"/><Relationship Id="rId89" Type="http://schemas.openxmlformats.org/officeDocument/2006/relationships/ctrlProp" Target="../ctrlProps/ctrlProp2846.xml"/><Relationship Id="rId112" Type="http://schemas.openxmlformats.org/officeDocument/2006/relationships/ctrlProp" Target="../ctrlProps/ctrlProp2869.xml"/><Relationship Id="rId16" Type="http://schemas.openxmlformats.org/officeDocument/2006/relationships/ctrlProp" Target="../ctrlProps/ctrlProp2773.xml"/><Relationship Id="rId107" Type="http://schemas.openxmlformats.org/officeDocument/2006/relationships/ctrlProp" Target="../ctrlProps/ctrlProp2864.xml"/><Relationship Id="rId11" Type="http://schemas.openxmlformats.org/officeDocument/2006/relationships/ctrlProp" Target="../ctrlProps/ctrlProp2768.xml"/><Relationship Id="rId32" Type="http://schemas.openxmlformats.org/officeDocument/2006/relationships/ctrlProp" Target="../ctrlProps/ctrlProp2789.xml"/><Relationship Id="rId37" Type="http://schemas.openxmlformats.org/officeDocument/2006/relationships/ctrlProp" Target="../ctrlProps/ctrlProp2794.xml"/><Relationship Id="rId53" Type="http://schemas.openxmlformats.org/officeDocument/2006/relationships/ctrlProp" Target="../ctrlProps/ctrlProp2810.xml"/><Relationship Id="rId58" Type="http://schemas.openxmlformats.org/officeDocument/2006/relationships/ctrlProp" Target="../ctrlProps/ctrlProp2815.xml"/><Relationship Id="rId74" Type="http://schemas.openxmlformats.org/officeDocument/2006/relationships/ctrlProp" Target="../ctrlProps/ctrlProp2831.xml"/><Relationship Id="rId79" Type="http://schemas.openxmlformats.org/officeDocument/2006/relationships/ctrlProp" Target="../ctrlProps/ctrlProp2836.xml"/><Relationship Id="rId102" Type="http://schemas.openxmlformats.org/officeDocument/2006/relationships/ctrlProp" Target="../ctrlProps/ctrlProp2859.xml"/><Relationship Id="rId123" Type="http://schemas.openxmlformats.org/officeDocument/2006/relationships/ctrlProp" Target="../ctrlProps/ctrlProp2880.xml"/><Relationship Id="rId5" Type="http://schemas.openxmlformats.org/officeDocument/2006/relationships/ctrlProp" Target="../ctrlProps/ctrlProp2762.xml"/><Relationship Id="rId90" Type="http://schemas.openxmlformats.org/officeDocument/2006/relationships/ctrlProp" Target="../ctrlProps/ctrlProp2847.xml"/><Relationship Id="rId95" Type="http://schemas.openxmlformats.org/officeDocument/2006/relationships/ctrlProp" Target="../ctrlProps/ctrlProp2852.xml"/><Relationship Id="rId22" Type="http://schemas.openxmlformats.org/officeDocument/2006/relationships/ctrlProp" Target="../ctrlProps/ctrlProp2779.xml"/><Relationship Id="rId27" Type="http://schemas.openxmlformats.org/officeDocument/2006/relationships/ctrlProp" Target="../ctrlProps/ctrlProp2784.xml"/><Relationship Id="rId43" Type="http://schemas.openxmlformats.org/officeDocument/2006/relationships/ctrlProp" Target="../ctrlProps/ctrlProp2800.xml"/><Relationship Id="rId48" Type="http://schemas.openxmlformats.org/officeDocument/2006/relationships/ctrlProp" Target="../ctrlProps/ctrlProp2805.xml"/><Relationship Id="rId64" Type="http://schemas.openxmlformats.org/officeDocument/2006/relationships/ctrlProp" Target="../ctrlProps/ctrlProp2821.xml"/><Relationship Id="rId69" Type="http://schemas.openxmlformats.org/officeDocument/2006/relationships/ctrlProp" Target="../ctrlProps/ctrlProp2826.xml"/><Relationship Id="rId113" Type="http://schemas.openxmlformats.org/officeDocument/2006/relationships/ctrlProp" Target="../ctrlProps/ctrlProp2870.xml"/><Relationship Id="rId118" Type="http://schemas.openxmlformats.org/officeDocument/2006/relationships/ctrlProp" Target="../ctrlProps/ctrlProp2875.xml"/><Relationship Id="rId80" Type="http://schemas.openxmlformats.org/officeDocument/2006/relationships/ctrlProp" Target="../ctrlProps/ctrlProp2837.xml"/><Relationship Id="rId85" Type="http://schemas.openxmlformats.org/officeDocument/2006/relationships/ctrlProp" Target="../ctrlProps/ctrlProp2842.xml"/><Relationship Id="rId12" Type="http://schemas.openxmlformats.org/officeDocument/2006/relationships/ctrlProp" Target="../ctrlProps/ctrlProp2769.xml"/><Relationship Id="rId17" Type="http://schemas.openxmlformats.org/officeDocument/2006/relationships/ctrlProp" Target="../ctrlProps/ctrlProp2774.xml"/><Relationship Id="rId33" Type="http://schemas.openxmlformats.org/officeDocument/2006/relationships/ctrlProp" Target="../ctrlProps/ctrlProp2790.xml"/><Relationship Id="rId38" Type="http://schemas.openxmlformats.org/officeDocument/2006/relationships/ctrlProp" Target="../ctrlProps/ctrlProp2795.xml"/><Relationship Id="rId59" Type="http://schemas.openxmlformats.org/officeDocument/2006/relationships/ctrlProp" Target="../ctrlProps/ctrlProp2816.xml"/><Relationship Id="rId103" Type="http://schemas.openxmlformats.org/officeDocument/2006/relationships/ctrlProp" Target="../ctrlProps/ctrlProp2860.xml"/><Relationship Id="rId108" Type="http://schemas.openxmlformats.org/officeDocument/2006/relationships/ctrlProp" Target="../ctrlProps/ctrlProp2865.xml"/><Relationship Id="rId54" Type="http://schemas.openxmlformats.org/officeDocument/2006/relationships/ctrlProp" Target="../ctrlProps/ctrlProp2811.xml"/><Relationship Id="rId70" Type="http://schemas.openxmlformats.org/officeDocument/2006/relationships/ctrlProp" Target="../ctrlProps/ctrlProp2827.xml"/><Relationship Id="rId75" Type="http://schemas.openxmlformats.org/officeDocument/2006/relationships/ctrlProp" Target="../ctrlProps/ctrlProp2832.xml"/><Relationship Id="rId91" Type="http://schemas.openxmlformats.org/officeDocument/2006/relationships/ctrlProp" Target="../ctrlProps/ctrlProp2848.xml"/><Relationship Id="rId96" Type="http://schemas.openxmlformats.org/officeDocument/2006/relationships/ctrlProp" Target="../ctrlProps/ctrlProp2853.xml"/><Relationship Id="rId1" Type="http://schemas.openxmlformats.org/officeDocument/2006/relationships/printerSettings" Target="../printerSettings/printerSettings25.bin"/><Relationship Id="rId6" Type="http://schemas.openxmlformats.org/officeDocument/2006/relationships/ctrlProp" Target="../ctrlProps/ctrlProp2763.xml"/><Relationship Id="rId23" Type="http://schemas.openxmlformats.org/officeDocument/2006/relationships/ctrlProp" Target="../ctrlProps/ctrlProp2780.xml"/><Relationship Id="rId28" Type="http://schemas.openxmlformats.org/officeDocument/2006/relationships/ctrlProp" Target="../ctrlProps/ctrlProp2785.xml"/><Relationship Id="rId49" Type="http://schemas.openxmlformats.org/officeDocument/2006/relationships/ctrlProp" Target="../ctrlProps/ctrlProp2806.xml"/><Relationship Id="rId114" Type="http://schemas.openxmlformats.org/officeDocument/2006/relationships/ctrlProp" Target="../ctrlProps/ctrlProp2871.xml"/><Relationship Id="rId119" Type="http://schemas.openxmlformats.org/officeDocument/2006/relationships/ctrlProp" Target="../ctrlProps/ctrlProp2876.xml"/><Relationship Id="rId44" Type="http://schemas.openxmlformats.org/officeDocument/2006/relationships/ctrlProp" Target="../ctrlProps/ctrlProp2801.xml"/><Relationship Id="rId60" Type="http://schemas.openxmlformats.org/officeDocument/2006/relationships/ctrlProp" Target="../ctrlProps/ctrlProp2817.xml"/><Relationship Id="rId65" Type="http://schemas.openxmlformats.org/officeDocument/2006/relationships/ctrlProp" Target="../ctrlProps/ctrlProp2822.xml"/><Relationship Id="rId81" Type="http://schemas.openxmlformats.org/officeDocument/2006/relationships/ctrlProp" Target="../ctrlProps/ctrlProp2838.xml"/><Relationship Id="rId86" Type="http://schemas.openxmlformats.org/officeDocument/2006/relationships/ctrlProp" Target="../ctrlProps/ctrlProp2843.xml"/><Relationship Id="rId4" Type="http://schemas.openxmlformats.org/officeDocument/2006/relationships/ctrlProp" Target="../ctrlProps/ctrlProp2761.xml"/><Relationship Id="rId9" Type="http://schemas.openxmlformats.org/officeDocument/2006/relationships/ctrlProp" Target="../ctrlProps/ctrlProp2766.xml"/><Relationship Id="rId13" Type="http://schemas.openxmlformats.org/officeDocument/2006/relationships/ctrlProp" Target="../ctrlProps/ctrlProp2770.xml"/><Relationship Id="rId18" Type="http://schemas.openxmlformats.org/officeDocument/2006/relationships/ctrlProp" Target="../ctrlProps/ctrlProp2775.xml"/><Relationship Id="rId39" Type="http://schemas.openxmlformats.org/officeDocument/2006/relationships/ctrlProp" Target="../ctrlProps/ctrlProp2796.xml"/><Relationship Id="rId109" Type="http://schemas.openxmlformats.org/officeDocument/2006/relationships/ctrlProp" Target="../ctrlProps/ctrlProp2866.xml"/><Relationship Id="rId34" Type="http://schemas.openxmlformats.org/officeDocument/2006/relationships/ctrlProp" Target="../ctrlProps/ctrlProp2791.xml"/><Relationship Id="rId50" Type="http://schemas.openxmlformats.org/officeDocument/2006/relationships/ctrlProp" Target="../ctrlProps/ctrlProp2807.xml"/><Relationship Id="rId55" Type="http://schemas.openxmlformats.org/officeDocument/2006/relationships/ctrlProp" Target="../ctrlProps/ctrlProp2812.xml"/><Relationship Id="rId76" Type="http://schemas.openxmlformats.org/officeDocument/2006/relationships/ctrlProp" Target="../ctrlProps/ctrlProp2833.xml"/><Relationship Id="rId97" Type="http://schemas.openxmlformats.org/officeDocument/2006/relationships/ctrlProp" Target="../ctrlProps/ctrlProp2854.xml"/><Relationship Id="rId104" Type="http://schemas.openxmlformats.org/officeDocument/2006/relationships/ctrlProp" Target="../ctrlProps/ctrlProp2861.xml"/><Relationship Id="rId120" Type="http://schemas.openxmlformats.org/officeDocument/2006/relationships/ctrlProp" Target="../ctrlProps/ctrlProp2877.xml"/><Relationship Id="rId7" Type="http://schemas.openxmlformats.org/officeDocument/2006/relationships/ctrlProp" Target="../ctrlProps/ctrlProp2764.xml"/><Relationship Id="rId71" Type="http://schemas.openxmlformats.org/officeDocument/2006/relationships/ctrlProp" Target="../ctrlProps/ctrlProp2828.xml"/><Relationship Id="rId92" Type="http://schemas.openxmlformats.org/officeDocument/2006/relationships/ctrlProp" Target="../ctrlProps/ctrlProp2849.xml"/><Relationship Id="rId2" Type="http://schemas.openxmlformats.org/officeDocument/2006/relationships/drawing" Target="../drawings/drawing25.xml"/><Relationship Id="rId29" Type="http://schemas.openxmlformats.org/officeDocument/2006/relationships/ctrlProp" Target="../ctrlProps/ctrlProp2786.xml"/><Relationship Id="rId24" Type="http://schemas.openxmlformats.org/officeDocument/2006/relationships/ctrlProp" Target="../ctrlProps/ctrlProp2781.xml"/><Relationship Id="rId40" Type="http://schemas.openxmlformats.org/officeDocument/2006/relationships/ctrlProp" Target="../ctrlProps/ctrlProp2797.xml"/><Relationship Id="rId45" Type="http://schemas.openxmlformats.org/officeDocument/2006/relationships/ctrlProp" Target="../ctrlProps/ctrlProp2802.xml"/><Relationship Id="rId66" Type="http://schemas.openxmlformats.org/officeDocument/2006/relationships/ctrlProp" Target="../ctrlProps/ctrlProp2823.xml"/><Relationship Id="rId87" Type="http://schemas.openxmlformats.org/officeDocument/2006/relationships/ctrlProp" Target="../ctrlProps/ctrlProp2844.xml"/><Relationship Id="rId110" Type="http://schemas.openxmlformats.org/officeDocument/2006/relationships/ctrlProp" Target="../ctrlProps/ctrlProp2867.xml"/><Relationship Id="rId115" Type="http://schemas.openxmlformats.org/officeDocument/2006/relationships/ctrlProp" Target="../ctrlProps/ctrlProp2872.xml"/><Relationship Id="rId61" Type="http://schemas.openxmlformats.org/officeDocument/2006/relationships/ctrlProp" Target="../ctrlProps/ctrlProp2818.xml"/><Relationship Id="rId82" Type="http://schemas.openxmlformats.org/officeDocument/2006/relationships/ctrlProp" Target="../ctrlProps/ctrlProp2839.xml"/><Relationship Id="rId19" Type="http://schemas.openxmlformats.org/officeDocument/2006/relationships/ctrlProp" Target="../ctrlProps/ctrlProp2776.xml"/><Relationship Id="rId14" Type="http://schemas.openxmlformats.org/officeDocument/2006/relationships/ctrlProp" Target="../ctrlProps/ctrlProp2771.xml"/><Relationship Id="rId30" Type="http://schemas.openxmlformats.org/officeDocument/2006/relationships/ctrlProp" Target="../ctrlProps/ctrlProp2787.xml"/><Relationship Id="rId35" Type="http://schemas.openxmlformats.org/officeDocument/2006/relationships/ctrlProp" Target="../ctrlProps/ctrlProp2792.xml"/><Relationship Id="rId56" Type="http://schemas.openxmlformats.org/officeDocument/2006/relationships/ctrlProp" Target="../ctrlProps/ctrlProp2813.xml"/><Relationship Id="rId77" Type="http://schemas.openxmlformats.org/officeDocument/2006/relationships/ctrlProp" Target="../ctrlProps/ctrlProp2834.xml"/><Relationship Id="rId100" Type="http://schemas.openxmlformats.org/officeDocument/2006/relationships/ctrlProp" Target="../ctrlProps/ctrlProp2857.xml"/><Relationship Id="rId105" Type="http://schemas.openxmlformats.org/officeDocument/2006/relationships/ctrlProp" Target="../ctrlProps/ctrlProp2862.xml"/><Relationship Id="rId8" Type="http://schemas.openxmlformats.org/officeDocument/2006/relationships/ctrlProp" Target="../ctrlProps/ctrlProp2765.xml"/><Relationship Id="rId51" Type="http://schemas.openxmlformats.org/officeDocument/2006/relationships/ctrlProp" Target="../ctrlProps/ctrlProp2808.xml"/><Relationship Id="rId72" Type="http://schemas.openxmlformats.org/officeDocument/2006/relationships/ctrlProp" Target="../ctrlProps/ctrlProp2829.xml"/><Relationship Id="rId93" Type="http://schemas.openxmlformats.org/officeDocument/2006/relationships/ctrlProp" Target="../ctrlProps/ctrlProp2850.xml"/><Relationship Id="rId98" Type="http://schemas.openxmlformats.org/officeDocument/2006/relationships/ctrlProp" Target="../ctrlProps/ctrlProp2855.xml"/><Relationship Id="rId121" Type="http://schemas.openxmlformats.org/officeDocument/2006/relationships/ctrlProp" Target="../ctrlProps/ctrlProp2878.xml"/><Relationship Id="rId3" Type="http://schemas.openxmlformats.org/officeDocument/2006/relationships/vmlDrawing" Target="../drawings/vmlDrawing24.vml"/><Relationship Id="rId25" Type="http://schemas.openxmlformats.org/officeDocument/2006/relationships/ctrlProp" Target="../ctrlProps/ctrlProp2782.xml"/><Relationship Id="rId46" Type="http://schemas.openxmlformats.org/officeDocument/2006/relationships/ctrlProp" Target="../ctrlProps/ctrlProp2803.xml"/><Relationship Id="rId67" Type="http://schemas.openxmlformats.org/officeDocument/2006/relationships/ctrlProp" Target="../ctrlProps/ctrlProp2824.xml"/><Relationship Id="rId116" Type="http://schemas.openxmlformats.org/officeDocument/2006/relationships/ctrlProp" Target="../ctrlProps/ctrlProp2873.xml"/><Relationship Id="rId20" Type="http://schemas.openxmlformats.org/officeDocument/2006/relationships/ctrlProp" Target="../ctrlProps/ctrlProp2777.xml"/><Relationship Id="rId41" Type="http://schemas.openxmlformats.org/officeDocument/2006/relationships/ctrlProp" Target="../ctrlProps/ctrlProp2798.xml"/><Relationship Id="rId62" Type="http://schemas.openxmlformats.org/officeDocument/2006/relationships/ctrlProp" Target="../ctrlProps/ctrlProp2819.xml"/><Relationship Id="rId83" Type="http://schemas.openxmlformats.org/officeDocument/2006/relationships/ctrlProp" Target="../ctrlProps/ctrlProp2840.xml"/><Relationship Id="rId88" Type="http://schemas.openxmlformats.org/officeDocument/2006/relationships/ctrlProp" Target="../ctrlProps/ctrlProp2845.xml"/><Relationship Id="rId111" Type="http://schemas.openxmlformats.org/officeDocument/2006/relationships/ctrlProp" Target="../ctrlProps/ctrlProp2868.xml"/><Relationship Id="rId15" Type="http://schemas.openxmlformats.org/officeDocument/2006/relationships/ctrlProp" Target="../ctrlProps/ctrlProp2772.xml"/><Relationship Id="rId36" Type="http://schemas.openxmlformats.org/officeDocument/2006/relationships/ctrlProp" Target="../ctrlProps/ctrlProp2793.xml"/><Relationship Id="rId57" Type="http://schemas.openxmlformats.org/officeDocument/2006/relationships/ctrlProp" Target="../ctrlProps/ctrlProp2814.xml"/><Relationship Id="rId106" Type="http://schemas.openxmlformats.org/officeDocument/2006/relationships/ctrlProp" Target="../ctrlProps/ctrlProp2863.xml"/><Relationship Id="rId10" Type="http://schemas.openxmlformats.org/officeDocument/2006/relationships/ctrlProp" Target="../ctrlProps/ctrlProp2767.xml"/><Relationship Id="rId31" Type="http://schemas.openxmlformats.org/officeDocument/2006/relationships/ctrlProp" Target="../ctrlProps/ctrlProp2788.xml"/><Relationship Id="rId52" Type="http://schemas.openxmlformats.org/officeDocument/2006/relationships/ctrlProp" Target="../ctrlProps/ctrlProp2809.xml"/><Relationship Id="rId73" Type="http://schemas.openxmlformats.org/officeDocument/2006/relationships/ctrlProp" Target="../ctrlProps/ctrlProp2830.xml"/><Relationship Id="rId78" Type="http://schemas.openxmlformats.org/officeDocument/2006/relationships/ctrlProp" Target="../ctrlProps/ctrlProp2835.xml"/><Relationship Id="rId94" Type="http://schemas.openxmlformats.org/officeDocument/2006/relationships/ctrlProp" Target="../ctrlProps/ctrlProp2851.xml"/><Relationship Id="rId99" Type="http://schemas.openxmlformats.org/officeDocument/2006/relationships/ctrlProp" Target="../ctrlProps/ctrlProp2856.xml"/><Relationship Id="rId101" Type="http://schemas.openxmlformats.org/officeDocument/2006/relationships/ctrlProp" Target="../ctrlProps/ctrlProp2858.xml"/><Relationship Id="rId122" Type="http://schemas.openxmlformats.org/officeDocument/2006/relationships/ctrlProp" Target="../ctrlProps/ctrlProp2879.xml"/></Relationships>
</file>

<file path=xl/worksheets/_rels/sheet2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903.xml"/><Relationship Id="rId117" Type="http://schemas.openxmlformats.org/officeDocument/2006/relationships/ctrlProp" Target="../ctrlProps/ctrlProp2994.xml"/><Relationship Id="rId21" Type="http://schemas.openxmlformats.org/officeDocument/2006/relationships/ctrlProp" Target="../ctrlProps/ctrlProp2898.xml"/><Relationship Id="rId42" Type="http://schemas.openxmlformats.org/officeDocument/2006/relationships/ctrlProp" Target="../ctrlProps/ctrlProp2919.xml"/><Relationship Id="rId47" Type="http://schemas.openxmlformats.org/officeDocument/2006/relationships/ctrlProp" Target="../ctrlProps/ctrlProp2924.xml"/><Relationship Id="rId63" Type="http://schemas.openxmlformats.org/officeDocument/2006/relationships/ctrlProp" Target="../ctrlProps/ctrlProp2940.xml"/><Relationship Id="rId68" Type="http://schemas.openxmlformats.org/officeDocument/2006/relationships/ctrlProp" Target="../ctrlProps/ctrlProp2945.xml"/><Relationship Id="rId84" Type="http://schemas.openxmlformats.org/officeDocument/2006/relationships/ctrlProp" Target="../ctrlProps/ctrlProp2961.xml"/><Relationship Id="rId89" Type="http://schemas.openxmlformats.org/officeDocument/2006/relationships/ctrlProp" Target="../ctrlProps/ctrlProp2966.xml"/><Relationship Id="rId112" Type="http://schemas.openxmlformats.org/officeDocument/2006/relationships/ctrlProp" Target="../ctrlProps/ctrlProp2989.xml"/><Relationship Id="rId16" Type="http://schemas.openxmlformats.org/officeDocument/2006/relationships/ctrlProp" Target="../ctrlProps/ctrlProp2893.xml"/><Relationship Id="rId107" Type="http://schemas.openxmlformats.org/officeDocument/2006/relationships/ctrlProp" Target="../ctrlProps/ctrlProp2984.xml"/><Relationship Id="rId11" Type="http://schemas.openxmlformats.org/officeDocument/2006/relationships/ctrlProp" Target="../ctrlProps/ctrlProp2888.xml"/><Relationship Id="rId32" Type="http://schemas.openxmlformats.org/officeDocument/2006/relationships/ctrlProp" Target="../ctrlProps/ctrlProp2909.xml"/><Relationship Id="rId37" Type="http://schemas.openxmlformats.org/officeDocument/2006/relationships/ctrlProp" Target="../ctrlProps/ctrlProp2914.xml"/><Relationship Id="rId53" Type="http://schemas.openxmlformats.org/officeDocument/2006/relationships/ctrlProp" Target="../ctrlProps/ctrlProp2930.xml"/><Relationship Id="rId58" Type="http://schemas.openxmlformats.org/officeDocument/2006/relationships/ctrlProp" Target="../ctrlProps/ctrlProp2935.xml"/><Relationship Id="rId74" Type="http://schemas.openxmlformats.org/officeDocument/2006/relationships/ctrlProp" Target="../ctrlProps/ctrlProp2951.xml"/><Relationship Id="rId79" Type="http://schemas.openxmlformats.org/officeDocument/2006/relationships/ctrlProp" Target="../ctrlProps/ctrlProp2956.xml"/><Relationship Id="rId102" Type="http://schemas.openxmlformats.org/officeDocument/2006/relationships/ctrlProp" Target="../ctrlProps/ctrlProp2979.xml"/><Relationship Id="rId123" Type="http://schemas.openxmlformats.org/officeDocument/2006/relationships/ctrlProp" Target="../ctrlProps/ctrlProp3000.xml"/><Relationship Id="rId5" Type="http://schemas.openxmlformats.org/officeDocument/2006/relationships/ctrlProp" Target="../ctrlProps/ctrlProp2882.xml"/><Relationship Id="rId90" Type="http://schemas.openxmlformats.org/officeDocument/2006/relationships/ctrlProp" Target="../ctrlProps/ctrlProp2967.xml"/><Relationship Id="rId95" Type="http://schemas.openxmlformats.org/officeDocument/2006/relationships/ctrlProp" Target="../ctrlProps/ctrlProp2972.xml"/><Relationship Id="rId22" Type="http://schemas.openxmlformats.org/officeDocument/2006/relationships/ctrlProp" Target="../ctrlProps/ctrlProp2899.xml"/><Relationship Id="rId27" Type="http://schemas.openxmlformats.org/officeDocument/2006/relationships/ctrlProp" Target="../ctrlProps/ctrlProp2904.xml"/><Relationship Id="rId43" Type="http://schemas.openxmlformats.org/officeDocument/2006/relationships/ctrlProp" Target="../ctrlProps/ctrlProp2920.xml"/><Relationship Id="rId48" Type="http://schemas.openxmlformats.org/officeDocument/2006/relationships/ctrlProp" Target="../ctrlProps/ctrlProp2925.xml"/><Relationship Id="rId64" Type="http://schemas.openxmlformats.org/officeDocument/2006/relationships/ctrlProp" Target="../ctrlProps/ctrlProp2941.xml"/><Relationship Id="rId69" Type="http://schemas.openxmlformats.org/officeDocument/2006/relationships/ctrlProp" Target="../ctrlProps/ctrlProp2946.xml"/><Relationship Id="rId113" Type="http://schemas.openxmlformats.org/officeDocument/2006/relationships/ctrlProp" Target="../ctrlProps/ctrlProp2990.xml"/><Relationship Id="rId118" Type="http://schemas.openxmlformats.org/officeDocument/2006/relationships/ctrlProp" Target="../ctrlProps/ctrlProp2995.xml"/><Relationship Id="rId80" Type="http://schemas.openxmlformats.org/officeDocument/2006/relationships/ctrlProp" Target="../ctrlProps/ctrlProp2957.xml"/><Relationship Id="rId85" Type="http://schemas.openxmlformats.org/officeDocument/2006/relationships/ctrlProp" Target="../ctrlProps/ctrlProp2962.xml"/><Relationship Id="rId12" Type="http://schemas.openxmlformats.org/officeDocument/2006/relationships/ctrlProp" Target="../ctrlProps/ctrlProp2889.xml"/><Relationship Id="rId17" Type="http://schemas.openxmlformats.org/officeDocument/2006/relationships/ctrlProp" Target="../ctrlProps/ctrlProp2894.xml"/><Relationship Id="rId33" Type="http://schemas.openxmlformats.org/officeDocument/2006/relationships/ctrlProp" Target="../ctrlProps/ctrlProp2910.xml"/><Relationship Id="rId38" Type="http://schemas.openxmlformats.org/officeDocument/2006/relationships/ctrlProp" Target="../ctrlProps/ctrlProp2915.xml"/><Relationship Id="rId59" Type="http://schemas.openxmlformats.org/officeDocument/2006/relationships/ctrlProp" Target="../ctrlProps/ctrlProp2936.xml"/><Relationship Id="rId103" Type="http://schemas.openxmlformats.org/officeDocument/2006/relationships/ctrlProp" Target="../ctrlProps/ctrlProp2980.xml"/><Relationship Id="rId108" Type="http://schemas.openxmlformats.org/officeDocument/2006/relationships/ctrlProp" Target="../ctrlProps/ctrlProp2985.xml"/><Relationship Id="rId54" Type="http://schemas.openxmlformats.org/officeDocument/2006/relationships/ctrlProp" Target="../ctrlProps/ctrlProp2931.xml"/><Relationship Id="rId70" Type="http://schemas.openxmlformats.org/officeDocument/2006/relationships/ctrlProp" Target="../ctrlProps/ctrlProp2947.xml"/><Relationship Id="rId75" Type="http://schemas.openxmlformats.org/officeDocument/2006/relationships/ctrlProp" Target="../ctrlProps/ctrlProp2952.xml"/><Relationship Id="rId91" Type="http://schemas.openxmlformats.org/officeDocument/2006/relationships/ctrlProp" Target="../ctrlProps/ctrlProp2968.xml"/><Relationship Id="rId96" Type="http://schemas.openxmlformats.org/officeDocument/2006/relationships/ctrlProp" Target="../ctrlProps/ctrlProp2973.xml"/><Relationship Id="rId1" Type="http://schemas.openxmlformats.org/officeDocument/2006/relationships/printerSettings" Target="../printerSettings/printerSettings26.bin"/><Relationship Id="rId6" Type="http://schemas.openxmlformats.org/officeDocument/2006/relationships/ctrlProp" Target="../ctrlProps/ctrlProp2883.xml"/><Relationship Id="rId23" Type="http://schemas.openxmlformats.org/officeDocument/2006/relationships/ctrlProp" Target="../ctrlProps/ctrlProp2900.xml"/><Relationship Id="rId28" Type="http://schemas.openxmlformats.org/officeDocument/2006/relationships/ctrlProp" Target="../ctrlProps/ctrlProp2905.xml"/><Relationship Id="rId49" Type="http://schemas.openxmlformats.org/officeDocument/2006/relationships/ctrlProp" Target="../ctrlProps/ctrlProp2926.xml"/><Relationship Id="rId114" Type="http://schemas.openxmlformats.org/officeDocument/2006/relationships/ctrlProp" Target="../ctrlProps/ctrlProp2991.xml"/><Relationship Id="rId119" Type="http://schemas.openxmlformats.org/officeDocument/2006/relationships/ctrlProp" Target="../ctrlProps/ctrlProp2996.xml"/><Relationship Id="rId44" Type="http://schemas.openxmlformats.org/officeDocument/2006/relationships/ctrlProp" Target="../ctrlProps/ctrlProp2921.xml"/><Relationship Id="rId60" Type="http://schemas.openxmlformats.org/officeDocument/2006/relationships/ctrlProp" Target="../ctrlProps/ctrlProp2937.xml"/><Relationship Id="rId65" Type="http://schemas.openxmlformats.org/officeDocument/2006/relationships/ctrlProp" Target="../ctrlProps/ctrlProp2942.xml"/><Relationship Id="rId81" Type="http://schemas.openxmlformats.org/officeDocument/2006/relationships/ctrlProp" Target="../ctrlProps/ctrlProp2958.xml"/><Relationship Id="rId86" Type="http://schemas.openxmlformats.org/officeDocument/2006/relationships/ctrlProp" Target="../ctrlProps/ctrlProp2963.xml"/><Relationship Id="rId4" Type="http://schemas.openxmlformats.org/officeDocument/2006/relationships/ctrlProp" Target="../ctrlProps/ctrlProp2881.xml"/><Relationship Id="rId9" Type="http://schemas.openxmlformats.org/officeDocument/2006/relationships/ctrlProp" Target="../ctrlProps/ctrlProp2886.xml"/><Relationship Id="rId13" Type="http://schemas.openxmlformats.org/officeDocument/2006/relationships/ctrlProp" Target="../ctrlProps/ctrlProp2890.xml"/><Relationship Id="rId18" Type="http://schemas.openxmlformats.org/officeDocument/2006/relationships/ctrlProp" Target="../ctrlProps/ctrlProp2895.xml"/><Relationship Id="rId39" Type="http://schemas.openxmlformats.org/officeDocument/2006/relationships/ctrlProp" Target="../ctrlProps/ctrlProp2916.xml"/><Relationship Id="rId109" Type="http://schemas.openxmlformats.org/officeDocument/2006/relationships/ctrlProp" Target="../ctrlProps/ctrlProp2986.xml"/><Relationship Id="rId34" Type="http://schemas.openxmlformats.org/officeDocument/2006/relationships/ctrlProp" Target="../ctrlProps/ctrlProp2911.xml"/><Relationship Id="rId50" Type="http://schemas.openxmlformats.org/officeDocument/2006/relationships/ctrlProp" Target="../ctrlProps/ctrlProp2927.xml"/><Relationship Id="rId55" Type="http://schemas.openxmlformats.org/officeDocument/2006/relationships/ctrlProp" Target="../ctrlProps/ctrlProp2932.xml"/><Relationship Id="rId76" Type="http://schemas.openxmlformats.org/officeDocument/2006/relationships/ctrlProp" Target="../ctrlProps/ctrlProp2953.xml"/><Relationship Id="rId97" Type="http://schemas.openxmlformats.org/officeDocument/2006/relationships/ctrlProp" Target="../ctrlProps/ctrlProp2974.xml"/><Relationship Id="rId104" Type="http://schemas.openxmlformats.org/officeDocument/2006/relationships/ctrlProp" Target="../ctrlProps/ctrlProp2981.xml"/><Relationship Id="rId120" Type="http://schemas.openxmlformats.org/officeDocument/2006/relationships/ctrlProp" Target="../ctrlProps/ctrlProp2997.xml"/><Relationship Id="rId7" Type="http://schemas.openxmlformats.org/officeDocument/2006/relationships/ctrlProp" Target="../ctrlProps/ctrlProp2884.xml"/><Relationship Id="rId71" Type="http://schemas.openxmlformats.org/officeDocument/2006/relationships/ctrlProp" Target="../ctrlProps/ctrlProp2948.xml"/><Relationship Id="rId92" Type="http://schemas.openxmlformats.org/officeDocument/2006/relationships/ctrlProp" Target="../ctrlProps/ctrlProp2969.xml"/><Relationship Id="rId2" Type="http://schemas.openxmlformats.org/officeDocument/2006/relationships/drawing" Target="../drawings/drawing26.xml"/><Relationship Id="rId29" Type="http://schemas.openxmlformats.org/officeDocument/2006/relationships/ctrlProp" Target="../ctrlProps/ctrlProp2906.xml"/><Relationship Id="rId24" Type="http://schemas.openxmlformats.org/officeDocument/2006/relationships/ctrlProp" Target="../ctrlProps/ctrlProp2901.xml"/><Relationship Id="rId40" Type="http://schemas.openxmlformats.org/officeDocument/2006/relationships/ctrlProp" Target="../ctrlProps/ctrlProp2917.xml"/><Relationship Id="rId45" Type="http://schemas.openxmlformats.org/officeDocument/2006/relationships/ctrlProp" Target="../ctrlProps/ctrlProp2922.xml"/><Relationship Id="rId66" Type="http://schemas.openxmlformats.org/officeDocument/2006/relationships/ctrlProp" Target="../ctrlProps/ctrlProp2943.xml"/><Relationship Id="rId87" Type="http://schemas.openxmlformats.org/officeDocument/2006/relationships/ctrlProp" Target="../ctrlProps/ctrlProp2964.xml"/><Relationship Id="rId110" Type="http://schemas.openxmlformats.org/officeDocument/2006/relationships/ctrlProp" Target="../ctrlProps/ctrlProp2987.xml"/><Relationship Id="rId115" Type="http://schemas.openxmlformats.org/officeDocument/2006/relationships/ctrlProp" Target="../ctrlProps/ctrlProp2992.xml"/><Relationship Id="rId61" Type="http://schemas.openxmlformats.org/officeDocument/2006/relationships/ctrlProp" Target="../ctrlProps/ctrlProp2938.xml"/><Relationship Id="rId82" Type="http://schemas.openxmlformats.org/officeDocument/2006/relationships/ctrlProp" Target="../ctrlProps/ctrlProp2959.xml"/><Relationship Id="rId19" Type="http://schemas.openxmlformats.org/officeDocument/2006/relationships/ctrlProp" Target="../ctrlProps/ctrlProp2896.xml"/><Relationship Id="rId14" Type="http://schemas.openxmlformats.org/officeDocument/2006/relationships/ctrlProp" Target="../ctrlProps/ctrlProp2891.xml"/><Relationship Id="rId30" Type="http://schemas.openxmlformats.org/officeDocument/2006/relationships/ctrlProp" Target="../ctrlProps/ctrlProp2907.xml"/><Relationship Id="rId35" Type="http://schemas.openxmlformats.org/officeDocument/2006/relationships/ctrlProp" Target="../ctrlProps/ctrlProp2912.xml"/><Relationship Id="rId56" Type="http://schemas.openxmlformats.org/officeDocument/2006/relationships/ctrlProp" Target="../ctrlProps/ctrlProp2933.xml"/><Relationship Id="rId77" Type="http://schemas.openxmlformats.org/officeDocument/2006/relationships/ctrlProp" Target="../ctrlProps/ctrlProp2954.xml"/><Relationship Id="rId100" Type="http://schemas.openxmlformats.org/officeDocument/2006/relationships/ctrlProp" Target="../ctrlProps/ctrlProp2977.xml"/><Relationship Id="rId105" Type="http://schemas.openxmlformats.org/officeDocument/2006/relationships/ctrlProp" Target="../ctrlProps/ctrlProp2982.xml"/><Relationship Id="rId8" Type="http://schemas.openxmlformats.org/officeDocument/2006/relationships/ctrlProp" Target="../ctrlProps/ctrlProp2885.xml"/><Relationship Id="rId51" Type="http://schemas.openxmlformats.org/officeDocument/2006/relationships/ctrlProp" Target="../ctrlProps/ctrlProp2928.xml"/><Relationship Id="rId72" Type="http://schemas.openxmlformats.org/officeDocument/2006/relationships/ctrlProp" Target="../ctrlProps/ctrlProp2949.xml"/><Relationship Id="rId93" Type="http://schemas.openxmlformats.org/officeDocument/2006/relationships/ctrlProp" Target="../ctrlProps/ctrlProp2970.xml"/><Relationship Id="rId98" Type="http://schemas.openxmlformats.org/officeDocument/2006/relationships/ctrlProp" Target="../ctrlProps/ctrlProp2975.xml"/><Relationship Id="rId121" Type="http://schemas.openxmlformats.org/officeDocument/2006/relationships/ctrlProp" Target="../ctrlProps/ctrlProp2998.xml"/><Relationship Id="rId3" Type="http://schemas.openxmlformats.org/officeDocument/2006/relationships/vmlDrawing" Target="../drawings/vmlDrawing25.vml"/><Relationship Id="rId25" Type="http://schemas.openxmlformats.org/officeDocument/2006/relationships/ctrlProp" Target="../ctrlProps/ctrlProp2902.xml"/><Relationship Id="rId46" Type="http://schemas.openxmlformats.org/officeDocument/2006/relationships/ctrlProp" Target="../ctrlProps/ctrlProp2923.xml"/><Relationship Id="rId67" Type="http://schemas.openxmlformats.org/officeDocument/2006/relationships/ctrlProp" Target="../ctrlProps/ctrlProp2944.xml"/><Relationship Id="rId116" Type="http://schemas.openxmlformats.org/officeDocument/2006/relationships/ctrlProp" Target="../ctrlProps/ctrlProp2993.xml"/><Relationship Id="rId20" Type="http://schemas.openxmlformats.org/officeDocument/2006/relationships/ctrlProp" Target="../ctrlProps/ctrlProp2897.xml"/><Relationship Id="rId41" Type="http://schemas.openxmlformats.org/officeDocument/2006/relationships/ctrlProp" Target="../ctrlProps/ctrlProp2918.xml"/><Relationship Id="rId62" Type="http://schemas.openxmlformats.org/officeDocument/2006/relationships/ctrlProp" Target="../ctrlProps/ctrlProp2939.xml"/><Relationship Id="rId83" Type="http://schemas.openxmlformats.org/officeDocument/2006/relationships/ctrlProp" Target="../ctrlProps/ctrlProp2960.xml"/><Relationship Id="rId88" Type="http://schemas.openxmlformats.org/officeDocument/2006/relationships/ctrlProp" Target="../ctrlProps/ctrlProp2965.xml"/><Relationship Id="rId111" Type="http://schemas.openxmlformats.org/officeDocument/2006/relationships/ctrlProp" Target="../ctrlProps/ctrlProp2988.xml"/><Relationship Id="rId15" Type="http://schemas.openxmlformats.org/officeDocument/2006/relationships/ctrlProp" Target="../ctrlProps/ctrlProp2892.xml"/><Relationship Id="rId36" Type="http://schemas.openxmlformats.org/officeDocument/2006/relationships/ctrlProp" Target="../ctrlProps/ctrlProp2913.xml"/><Relationship Id="rId57" Type="http://schemas.openxmlformats.org/officeDocument/2006/relationships/ctrlProp" Target="../ctrlProps/ctrlProp2934.xml"/><Relationship Id="rId106" Type="http://schemas.openxmlformats.org/officeDocument/2006/relationships/ctrlProp" Target="../ctrlProps/ctrlProp2983.xml"/><Relationship Id="rId10" Type="http://schemas.openxmlformats.org/officeDocument/2006/relationships/ctrlProp" Target="../ctrlProps/ctrlProp2887.xml"/><Relationship Id="rId31" Type="http://schemas.openxmlformats.org/officeDocument/2006/relationships/ctrlProp" Target="../ctrlProps/ctrlProp2908.xml"/><Relationship Id="rId52" Type="http://schemas.openxmlformats.org/officeDocument/2006/relationships/ctrlProp" Target="../ctrlProps/ctrlProp2929.xml"/><Relationship Id="rId73" Type="http://schemas.openxmlformats.org/officeDocument/2006/relationships/ctrlProp" Target="../ctrlProps/ctrlProp2950.xml"/><Relationship Id="rId78" Type="http://schemas.openxmlformats.org/officeDocument/2006/relationships/ctrlProp" Target="../ctrlProps/ctrlProp2955.xml"/><Relationship Id="rId94" Type="http://schemas.openxmlformats.org/officeDocument/2006/relationships/ctrlProp" Target="../ctrlProps/ctrlProp2971.xml"/><Relationship Id="rId99" Type="http://schemas.openxmlformats.org/officeDocument/2006/relationships/ctrlProp" Target="../ctrlProps/ctrlProp2976.xml"/><Relationship Id="rId101" Type="http://schemas.openxmlformats.org/officeDocument/2006/relationships/ctrlProp" Target="../ctrlProps/ctrlProp2978.xml"/><Relationship Id="rId122" Type="http://schemas.openxmlformats.org/officeDocument/2006/relationships/ctrlProp" Target="../ctrlProps/ctrlProp2999.xml"/></Relationships>
</file>

<file path=xl/worksheets/_rels/sheet2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023.xml"/><Relationship Id="rId117" Type="http://schemas.openxmlformats.org/officeDocument/2006/relationships/ctrlProp" Target="../ctrlProps/ctrlProp3114.xml"/><Relationship Id="rId21" Type="http://schemas.openxmlformats.org/officeDocument/2006/relationships/ctrlProp" Target="../ctrlProps/ctrlProp3018.xml"/><Relationship Id="rId42" Type="http://schemas.openxmlformats.org/officeDocument/2006/relationships/ctrlProp" Target="../ctrlProps/ctrlProp3039.xml"/><Relationship Id="rId47" Type="http://schemas.openxmlformats.org/officeDocument/2006/relationships/ctrlProp" Target="../ctrlProps/ctrlProp3044.xml"/><Relationship Id="rId63" Type="http://schemas.openxmlformats.org/officeDocument/2006/relationships/ctrlProp" Target="../ctrlProps/ctrlProp3060.xml"/><Relationship Id="rId68" Type="http://schemas.openxmlformats.org/officeDocument/2006/relationships/ctrlProp" Target="../ctrlProps/ctrlProp3065.xml"/><Relationship Id="rId84" Type="http://schemas.openxmlformats.org/officeDocument/2006/relationships/ctrlProp" Target="../ctrlProps/ctrlProp3081.xml"/><Relationship Id="rId89" Type="http://schemas.openxmlformats.org/officeDocument/2006/relationships/ctrlProp" Target="../ctrlProps/ctrlProp3086.xml"/><Relationship Id="rId112" Type="http://schemas.openxmlformats.org/officeDocument/2006/relationships/ctrlProp" Target="../ctrlProps/ctrlProp3109.xml"/><Relationship Id="rId16" Type="http://schemas.openxmlformats.org/officeDocument/2006/relationships/ctrlProp" Target="../ctrlProps/ctrlProp3013.xml"/><Relationship Id="rId107" Type="http://schemas.openxmlformats.org/officeDocument/2006/relationships/ctrlProp" Target="../ctrlProps/ctrlProp3104.xml"/><Relationship Id="rId11" Type="http://schemas.openxmlformats.org/officeDocument/2006/relationships/ctrlProp" Target="../ctrlProps/ctrlProp3008.xml"/><Relationship Id="rId32" Type="http://schemas.openxmlformats.org/officeDocument/2006/relationships/ctrlProp" Target="../ctrlProps/ctrlProp3029.xml"/><Relationship Id="rId37" Type="http://schemas.openxmlformats.org/officeDocument/2006/relationships/ctrlProp" Target="../ctrlProps/ctrlProp3034.xml"/><Relationship Id="rId53" Type="http://schemas.openxmlformats.org/officeDocument/2006/relationships/ctrlProp" Target="../ctrlProps/ctrlProp3050.xml"/><Relationship Id="rId58" Type="http://schemas.openxmlformats.org/officeDocument/2006/relationships/ctrlProp" Target="../ctrlProps/ctrlProp3055.xml"/><Relationship Id="rId74" Type="http://schemas.openxmlformats.org/officeDocument/2006/relationships/ctrlProp" Target="../ctrlProps/ctrlProp3071.xml"/><Relationship Id="rId79" Type="http://schemas.openxmlformats.org/officeDocument/2006/relationships/ctrlProp" Target="../ctrlProps/ctrlProp3076.xml"/><Relationship Id="rId102" Type="http://schemas.openxmlformats.org/officeDocument/2006/relationships/ctrlProp" Target="../ctrlProps/ctrlProp3099.xml"/><Relationship Id="rId123" Type="http://schemas.openxmlformats.org/officeDocument/2006/relationships/ctrlProp" Target="../ctrlProps/ctrlProp3120.xml"/><Relationship Id="rId5" Type="http://schemas.openxmlformats.org/officeDocument/2006/relationships/ctrlProp" Target="../ctrlProps/ctrlProp3002.xml"/><Relationship Id="rId90" Type="http://schemas.openxmlformats.org/officeDocument/2006/relationships/ctrlProp" Target="../ctrlProps/ctrlProp3087.xml"/><Relationship Id="rId95" Type="http://schemas.openxmlformats.org/officeDocument/2006/relationships/ctrlProp" Target="../ctrlProps/ctrlProp3092.xml"/><Relationship Id="rId22" Type="http://schemas.openxmlformats.org/officeDocument/2006/relationships/ctrlProp" Target="../ctrlProps/ctrlProp3019.xml"/><Relationship Id="rId27" Type="http://schemas.openxmlformats.org/officeDocument/2006/relationships/ctrlProp" Target="../ctrlProps/ctrlProp3024.xml"/><Relationship Id="rId43" Type="http://schemas.openxmlformats.org/officeDocument/2006/relationships/ctrlProp" Target="../ctrlProps/ctrlProp3040.xml"/><Relationship Id="rId48" Type="http://schemas.openxmlformats.org/officeDocument/2006/relationships/ctrlProp" Target="../ctrlProps/ctrlProp3045.xml"/><Relationship Id="rId64" Type="http://schemas.openxmlformats.org/officeDocument/2006/relationships/ctrlProp" Target="../ctrlProps/ctrlProp3061.xml"/><Relationship Id="rId69" Type="http://schemas.openxmlformats.org/officeDocument/2006/relationships/ctrlProp" Target="../ctrlProps/ctrlProp3066.xml"/><Relationship Id="rId113" Type="http://schemas.openxmlformats.org/officeDocument/2006/relationships/ctrlProp" Target="../ctrlProps/ctrlProp3110.xml"/><Relationship Id="rId118" Type="http://schemas.openxmlformats.org/officeDocument/2006/relationships/ctrlProp" Target="../ctrlProps/ctrlProp3115.xml"/><Relationship Id="rId80" Type="http://schemas.openxmlformats.org/officeDocument/2006/relationships/ctrlProp" Target="../ctrlProps/ctrlProp3077.xml"/><Relationship Id="rId85" Type="http://schemas.openxmlformats.org/officeDocument/2006/relationships/ctrlProp" Target="../ctrlProps/ctrlProp3082.xml"/><Relationship Id="rId12" Type="http://schemas.openxmlformats.org/officeDocument/2006/relationships/ctrlProp" Target="../ctrlProps/ctrlProp3009.xml"/><Relationship Id="rId17" Type="http://schemas.openxmlformats.org/officeDocument/2006/relationships/ctrlProp" Target="../ctrlProps/ctrlProp3014.xml"/><Relationship Id="rId33" Type="http://schemas.openxmlformats.org/officeDocument/2006/relationships/ctrlProp" Target="../ctrlProps/ctrlProp3030.xml"/><Relationship Id="rId38" Type="http://schemas.openxmlformats.org/officeDocument/2006/relationships/ctrlProp" Target="../ctrlProps/ctrlProp3035.xml"/><Relationship Id="rId59" Type="http://schemas.openxmlformats.org/officeDocument/2006/relationships/ctrlProp" Target="../ctrlProps/ctrlProp3056.xml"/><Relationship Id="rId103" Type="http://schemas.openxmlformats.org/officeDocument/2006/relationships/ctrlProp" Target="../ctrlProps/ctrlProp3100.xml"/><Relationship Id="rId108" Type="http://schemas.openxmlformats.org/officeDocument/2006/relationships/ctrlProp" Target="../ctrlProps/ctrlProp3105.xml"/><Relationship Id="rId54" Type="http://schemas.openxmlformats.org/officeDocument/2006/relationships/ctrlProp" Target="../ctrlProps/ctrlProp3051.xml"/><Relationship Id="rId70" Type="http://schemas.openxmlformats.org/officeDocument/2006/relationships/ctrlProp" Target="../ctrlProps/ctrlProp3067.xml"/><Relationship Id="rId75" Type="http://schemas.openxmlformats.org/officeDocument/2006/relationships/ctrlProp" Target="../ctrlProps/ctrlProp3072.xml"/><Relationship Id="rId91" Type="http://schemas.openxmlformats.org/officeDocument/2006/relationships/ctrlProp" Target="../ctrlProps/ctrlProp3088.xml"/><Relationship Id="rId96" Type="http://schemas.openxmlformats.org/officeDocument/2006/relationships/ctrlProp" Target="../ctrlProps/ctrlProp3093.xml"/><Relationship Id="rId1" Type="http://schemas.openxmlformats.org/officeDocument/2006/relationships/printerSettings" Target="../printerSettings/printerSettings27.bin"/><Relationship Id="rId6" Type="http://schemas.openxmlformats.org/officeDocument/2006/relationships/ctrlProp" Target="../ctrlProps/ctrlProp3003.xml"/><Relationship Id="rId23" Type="http://schemas.openxmlformats.org/officeDocument/2006/relationships/ctrlProp" Target="../ctrlProps/ctrlProp3020.xml"/><Relationship Id="rId28" Type="http://schemas.openxmlformats.org/officeDocument/2006/relationships/ctrlProp" Target="../ctrlProps/ctrlProp3025.xml"/><Relationship Id="rId49" Type="http://schemas.openxmlformats.org/officeDocument/2006/relationships/ctrlProp" Target="../ctrlProps/ctrlProp3046.xml"/><Relationship Id="rId114" Type="http://schemas.openxmlformats.org/officeDocument/2006/relationships/ctrlProp" Target="../ctrlProps/ctrlProp3111.xml"/><Relationship Id="rId119" Type="http://schemas.openxmlformats.org/officeDocument/2006/relationships/ctrlProp" Target="../ctrlProps/ctrlProp3116.xml"/><Relationship Id="rId44" Type="http://schemas.openxmlformats.org/officeDocument/2006/relationships/ctrlProp" Target="../ctrlProps/ctrlProp3041.xml"/><Relationship Id="rId60" Type="http://schemas.openxmlformats.org/officeDocument/2006/relationships/ctrlProp" Target="../ctrlProps/ctrlProp3057.xml"/><Relationship Id="rId65" Type="http://schemas.openxmlformats.org/officeDocument/2006/relationships/ctrlProp" Target="../ctrlProps/ctrlProp3062.xml"/><Relationship Id="rId81" Type="http://schemas.openxmlformats.org/officeDocument/2006/relationships/ctrlProp" Target="../ctrlProps/ctrlProp3078.xml"/><Relationship Id="rId86" Type="http://schemas.openxmlformats.org/officeDocument/2006/relationships/ctrlProp" Target="../ctrlProps/ctrlProp3083.xml"/><Relationship Id="rId4" Type="http://schemas.openxmlformats.org/officeDocument/2006/relationships/ctrlProp" Target="../ctrlProps/ctrlProp3001.xml"/><Relationship Id="rId9" Type="http://schemas.openxmlformats.org/officeDocument/2006/relationships/ctrlProp" Target="../ctrlProps/ctrlProp3006.xml"/><Relationship Id="rId13" Type="http://schemas.openxmlformats.org/officeDocument/2006/relationships/ctrlProp" Target="../ctrlProps/ctrlProp3010.xml"/><Relationship Id="rId18" Type="http://schemas.openxmlformats.org/officeDocument/2006/relationships/ctrlProp" Target="../ctrlProps/ctrlProp3015.xml"/><Relationship Id="rId39" Type="http://schemas.openxmlformats.org/officeDocument/2006/relationships/ctrlProp" Target="../ctrlProps/ctrlProp3036.xml"/><Relationship Id="rId109" Type="http://schemas.openxmlformats.org/officeDocument/2006/relationships/ctrlProp" Target="../ctrlProps/ctrlProp3106.xml"/><Relationship Id="rId34" Type="http://schemas.openxmlformats.org/officeDocument/2006/relationships/ctrlProp" Target="../ctrlProps/ctrlProp3031.xml"/><Relationship Id="rId50" Type="http://schemas.openxmlformats.org/officeDocument/2006/relationships/ctrlProp" Target="../ctrlProps/ctrlProp3047.xml"/><Relationship Id="rId55" Type="http://schemas.openxmlformats.org/officeDocument/2006/relationships/ctrlProp" Target="../ctrlProps/ctrlProp3052.xml"/><Relationship Id="rId76" Type="http://schemas.openxmlformats.org/officeDocument/2006/relationships/ctrlProp" Target="../ctrlProps/ctrlProp3073.xml"/><Relationship Id="rId97" Type="http://schemas.openxmlformats.org/officeDocument/2006/relationships/ctrlProp" Target="../ctrlProps/ctrlProp3094.xml"/><Relationship Id="rId104" Type="http://schemas.openxmlformats.org/officeDocument/2006/relationships/ctrlProp" Target="../ctrlProps/ctrlProp3101.xml"/><Relationship Id="rId120" Type="http://schemas.openxmlformats.org/officeDocument/2006/relationships/ctrlProp" Target="../ctrlProps/ctrlProp3117.xml"/><Relationship Id="rId7" Type="http://schemas.openxmlformats.org/officeDocument/2006/relationships/ctrlProp" Target="../ctrlProps/ctrlProp3004.xml"/><Relationship Id="rId71" Type="http://schemas.openxmlformats.org/officeDocument/2006/relationships/ctrlProp" Target="../ctrlProps/ctrlProp3068.xml"/><Relationship Id="rId92" Type="http://schemas.openxmlformats.org/officeDocument/2006/relationships/ctrlProp" Target="../ctrlProps/ctrlProp3089.xml"/><Relationship Id="rId2" Type="http://schemas.openxmlformats.org/officeDocument/2006/relationships/drawing" Target="../drawings/drawing27.xml"/><Relationship Id="rId29" Type="http://schemas.openxmlformats.org/officeDocument/2006/relationships/ctrlProp" Target="../ctrlProps/ctrlProp3026.xml"/><Relationship Id="rId24" Type="http://schemas.openxmlformats.org/officeDocument/2006/relationships/ctrlProp" Target="../ctrlProps/ctrlProp3021.xml"/><Relationship Id="rId40" Type="http://schemas.openxmlformats.org/officeDocument/2006/relationships/ctrlProp" Target="../ctrlProps/ctrlProp3037.xml"/><Relationship Id="rId45" Type="http://schemas.openxmlformats.org/officeDocument/2006/relationships/ctrlProp" Target="../ctrlProps/ctrlProp3042.xml"/><Relationship Id="rId66" Type="http://schemas.openxmlformats.org/officeDocument/2006/relationships/ctrlProp" Target="../ctrlProps/ctrlProp3063.xml"/><Relationship Id="rId87" Type="http://schemas.openxmlformats.org/officeDocument/2006/relationships/ctrlProp" Target="../ctrlProps/ctrlProp3084.xml"/><Relationship Id="rId110" Type="http://schemas.openxmlformats.org/officeDocument/2006/relationships/ctrlProp" Target="../ctrlProps/ctrlProp3107.xml"/><Relationship Id="rId115" Type="http://schemas.openxmlformats.org/officeDocument/2006/relationships/ctrlProp" Target="../ctrlProps/ctrlProp3112.xml"/><Relationship Id="rId61" Type="http://schemas.openxmlformats.org/officeDocument/2006/relationships/ctrlProp" Target="../ctrlProps/ctrlProp3058.xml"/><Relationship Id="rId82" Type="http://schemas.openxmlformats.org/officeDocument/2006/relationships/ctrlProp" Target="../ctrlProps/ctrlProp3079.xml"/><Relationship Id="rId19" Type="http://schemas.openxmlformats.org/officeDocument/2006/relationships/ctrlProp" Target="../ctrlProps/ctrlProp3016.xml"/><Relationship Id="rId14" Type="http://schemas.openxmlformats.org/officeDocument/2006/relationships/ctrlProp" Target="../ctrlProps/ctrlProp3011.xml"/><Relationship Id="rId30" Type="http://schemas.openxmlformats.org/officeDocument/2006/relationships/ctrlProp" Target="../ctrlProps/ctrlProp3027.xml"/><Relationship Id="rId35" Type="http://schemas.openxmlformats.org/officeDocument/2006/relationships/ctrlProp" Target="../ctrlProps/ctrlProp3032.xml"/><Relationship Id="rId56" Type="http://schemas.openxmlformats.org/officeDocument/2006/relationships/ctrlProp" Target="../ctrlProps/ctrlProp3053.xml"/><Relationship Id="rId77" Type="http://schemas.openxmlformats.org/officeDocument/2006/relationships/ctrlProp" Target="../ctrlProps/ctrlProp3074.xml"/><Relationship Id="rId100" Type="http://schemas.openxmlformats.org/officeDocument/2006/relationships/ctrlProp" Target="../ctrlProps/ctrlProp3097.xml"/><Relationship Id="rId105" Type="http://schemas.openxmlformats.org/officeDocument/2006/relationships/ctrlProp" Target="../ctrlProps/ctrlProp3102.xml"/><Relationship Id="rId8" Type="http://schemas.openxmlformats.org/officeDocument/2006/relationships/ctrlProp" Target="../ctrlProps/ctrlProp3005.xml"/><Relationship Id="rId51" Type="http://schemas.openxmlformats.org/officeDocument/2006/relationships/ctrlProp" Target="../ctrlProps/ctrlProp3048.xml"/><Relationship Id="rId72" Type="http://schemas.openxmlformats.org/officeDocument/2006/relationships/ctrlProp" Target="../ctrlProps/ctrlProp3069.xml"/><Relationship Id="rId93" Type="http://schemas.openxmlformats.org/officeDocument/2006/relationships/ctrlProp" Target="../ctrlProps/ctrlProp3090.xml"/><Relationship Id="rId98" Type="http://schemas.openxmlformats.org/officeDocument/2006/relationships/ctrlProp" Target="../ctrlProps/ctrlProp3095.xml"/><Relationship Id="rId121" Type="http://schemas.openxmlformats.org/officeDocument/2006/relationships/ctrlProp" Target="../ctrlProps/ctrlProp3118.xml"/><Relationship Id="rId3" Type="http://schemas.openxmlformats.org/officeDocument/2006/relationships/vmlDrawing" Target="../drawings/vmlDrawing26.vml"/><Relationship Id="rId25" Type="http://schemas.openxmlformats.org/officeDocument/2006/relationships/ctrlProp" Target="../ctrlProps/ctrlProp3022.xml"/><Relationship Id="rId46" Type="http://schemas.openxmlformats.org/officeDocument/2006/relationships/ctrlProp" Target="../ctrlProps/ctrlProp3043.xml"/><Relationship Id="rId67" Type="http://schemas.openxmlformats.org/officeDocument/2006/relationships/ctrlProp" Target="../ctrlProps/ctrlProp3064.xml"/><Relationship Id="rId116" Type="http://schemas.openxmlformats.org/officeDocument/2006/relationships/ctrlProp" Target="../ctrlProps/ctrlProp3113.xml"/><Relationship Id="rId20" Type="http://schemas.openxmlformats.org/officeDocument/2006/relationships/ctrlProp" Target="../ctrlProps/ctrlProp3017.xml"/><Relationship Id="rId41" Type="http://schemas.openxmlformats.org/officeDocument/2006/relationships/ctrlProp" Target="../ctrlProps/ctrlProp3038.xml"/><Relationship Id="rId62" Type="http://schemas.openxmlformats.org/officeDocument/2006/relationships/ctrlProp" Target="../ctrlProps/ctrlProp3059.xml"/><Relationship Id="rId83" Type="http://schemas.openxmlformats.org/officeDocument/2006/relationships/ctrlProp" Target="../ctrlProps/ctrlProp3080.xml"/><Relationship Id="rId88" Type="http://schemas.openxmlformats.org/officeDocument/2006/relationships/ctrlProp" Target="../ctrlProps/ctrlProp3085.xml"/><Relationship Id="rId111" Type="http://schemas.openxmlformats.org/officeDocument/2006/relationships/ctrlProp" Target="../ctrlProps/ctrlProp3108.xml"/><Relationship Id="rId15" Type="http://schemas.openxmlformats.org/officeDocument/2006/relationships/ctrlProp" Target="../ctrlProps/ctrlProp3012.xml"/><Relationship Id="rId36" Type="http://schemas.openxmlformats.org/officeDocument/2006/relationships/ctrlProp" Target="../ctrlProps/ctrlProp3033.xml"/><Relationship Id="rId57" Type="http://schemas.openxmlformats.org/officeDocument/2006/relationships/ctrlProp" Target="../ctrlProps/ctrlProp3054.xml"/><Relationship Id="rId106" Type="http://schemas.openxmlformats.org/officeDocument/2006/relationships/ctrlProp" Target="../ctrlProps/ctrlProp3103.xml"/><Relationship Id="rId10" Type="http://schemas.openxmlformats.org/officeDocument/2006/relationships/ctrlProp" Target="../ctrlProps/ctrlProp3007.xml"/><Relationship Id="rId31" Type="http://schemas.openxmlformats.org/officeDocument/2006/relationships/ctrlProp" Target="../ctrlProps/ctrlProp3028.xml"/><Relationship Id="rId52" Type="http://schemas.openxmlformats.org/officeDocument/2006/relationships/ctrlProp" Target="../ctrlProps/ctrlProp3049.xml"/><Relationship Id="rId73" Type="http://schemas.openxmlformats.org/officeDocument/2006/relationships/ctrlProp" Target="../ctrlProps/ctrlProp3070.xml"/><Relationship Id="rId78" Type="http://schemas.openxmlformats.org/officeDocument/2006/relationships/ctrlProp" Target="../ctrlProps/ctrlProp3075.xml"/><Relationship Id="rId94" Type="http://schemas.openxmlformats.org/officeDocument/2006/relationships/ctrlProp" Target="../ctrlProps/ctrlProp3091.xml"/><Relationship Id="rId99" Type="http://schemas.openxmlformats.org/officeDocument/2006/relationships/ctrlProp" Target="../ctrlProps/ctrlProp3096.xml"/><Relationship Id="rId101" Type="http://schemas.openxmlformats.org/officeDocument/2006/relationships/ctrlProp" Target="../ctrlProps/ctrlProp3098.xml"/><Relationship Id="rId122" Type="http://schemas.openxmlformats.org/officeDocument/2006/relationships/ctrlProp" Target="../ctrlProps/ctrlProp3119.xml"/></Relationships>
</file>

<file path=xl/worksheets/_rels/sheet28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143.xml"/><Relationship Id="rId117" Type="http://schemas.openxmlformats.org/officeDocument/2006/relationships/ctrlProp" Target="../ctrlProps/ctrlProp3234.xml"/><Relationship Id="rId21" Type="http://schemas.openxmlformats.org/officeDocument/2006/relationships/ctrlProp" Target="../ctrlProps/ctrlProp3138.xml"/><Relationship Id="rId42" Type="http://schemas.openxmlformats.org/officeDocument/2006/relationships/ctrlProp" Target="../ctrlProps/ctrlProp3159.xml"/><Relationship Id="rId47" Type="http://schemas.openxmlformats.org/officeDocument/2006/relationships/ctrlProp" Target="../ctrlProps/ctrlProp3164.xml"/><Relationship Id="rId63" Type="http://schemas.openxmlformats.org/officeDocument/2006/relationships/ctrlProp" Target="../ctrlProps/ctrlProp3180.xml"/><Relationship Id="rId68" Type="http://schemas.openxmlformats.org/officeDocument/2006/relationships/ctrlProp" Target="../ctrlProps/ctrlProp3185.xml"/><Relationship Id="rId84" Type="http://schemas.openxmlformats.org/officeDocument/2006/relationships/ctrlProp" Target="../ctrlProps/ctrlProp3201.xml"/><Relationship Id="rId89" Type="http://schemas.openxmlformats.org/officeDocument/2006/relationships/ctrlProp" Target="../ctrlProps/ctrlProp3206.xml"/><Relationship Id="rId112" Type="http://schemas.openxmlformats.org/officeDocument/2006/relationships/ctrlProp" Target="../ctrlProps/ctrlProp3229.xml"/><Relationship Id="rId16" Type="http://schemas.openxmlformats.org/officeDocument/2006/relationships/ctrlProp" Target="../ctrlProps/ctrlProp3133.xml"/><Relationship Id="rId107" Type="http://schemas.openxmlformats.org/officeDocument/2006/relationships/ctrlProp" Target="../ctrlProps/ctrlProp3224.xml"/><Relationship Id="rId11" Type="http://schemas.openxmlformats.org/officeDocument/2006/relationships/ctrlProp" Target="../ctrlProps/ctrlProp3128.xml"/><Relationship Id="rId32" Type="http://schemas.openxmlformats.org/officeDocument/2006/relationships/ctrlProp" Target="../ctrlProps/ctrlProp3149.xml"/><Relationship Id="rId37" Type="http://schemas.openxmlformats.org/officeDocument/2006/relationships/ctrlProp" Target="../ctrlProps/ctrlProp3154.xml"/><Relationship Id="rId53" Type="http://schemas.openxmlformats.org/officeDocument/2006/relationships/ctrlProp" Target="../ctrlProps/ctrlProp3170.xml"/><Relationship Id="rId58" Type="http://schemas.openxmlformats.org/officeDocument/2006/relationships/ctrlProp" Target="../ctrlProps/ctrlProp3175.xml"/><Relationship Id="rId74" Type="http://schemas.openxmlformats.org/officeDocument/2006/relationships/ctrlProp" Target="../ctrlProps/ctrlProp3191.xml"/><Relationship Id="rId79" Type="http://schemas.openxmlformats.org/officeDocument/2006/relationships/ctrlProp" Target="../ctrlProps/ctrlProp3196.xml"/><Relationship Id="rId102" Type="http://schemas.openxmlformats.org/officeDocument/2006/relationships/ctrlProp" Target="../ctrlProps/ctrlProp3219.xml"/><Relationship Id="rId123" Type="http://schemas.openxmlformats.org/officeDocument/2006/relationships/ctrlProp" Target="../ctrlProps/ctrlProp3240.xml"/><Relationship Id="rId5" Type="http://schemas.openxmlformats.org/officeDocument/2006/relationships/ctrlProp" Target="../ctrlProps/ctrlProp3122.xml"/><Relationship Id="rId90" Type="http://schemas.openxmlformats.org/officeDocument/2006/relationships/ctrlProp" Target="../ctrlProps/ctrlProp3207.xml"/><Relationship Id="rId95" Type="http://schemas.openxmlformats.org/officeDocument/2006/relationships/ctrlProp" Target="../ctrlProps/ctrlProp3212.xml"/><Relationship Id="rId22" Type="http://schemas.openxmlformats.org/officeDocument/2006/relationships/ctrlProp" Target="../ctrlProps/ctrlProp3139.xml"/><Relationship Id="rId27" Type="http://schemas.openxmlformats.org/officeDocument/2006/relationships/ctrlProp" Target="../ctrlProps/ctrlProp3144.xml"/><Relationship Id="rId43" Type="http://schemas.openxmlformats.org/officeDocument/2006/relationships/ctrlProp" Target="../ctrlProps/ctrlProp3160.xml"/><Relationship Id="rId48" Type="http://schemas.openxmlformats.org/officeDocument/2006/relationships/ctrlProp" Target="../ctrlProps/ctrlProp3165.xml"/><Relationship Id="rId64" Type="http://schemas.openxmlformats.org/officeDocument/2006/relationships/ctrlProp" Target="../ctrlProps/ctrlProp3181.xml"/><Relationship Id="rId69" Type="http://schemas.openxmlformats.org/officeDocument/2006/relationships/ctrlProp" Target="../ctrlProps/ctrlProp3186.xml"/><Relationship Id="rId113" Type="http://schemas.openxmlformats.org/officeDocument/2006/relationships/ctrlProp" Target="../ctrlProps/ctrlProp3230.xml"/><Relationship Id="rId118" Type="http://schemas.openxmlformats.org/officeDocument/2006/relationships/ctrlProp" Target="../ctrlProps/ctrlProp3235.xml"/><Relationship Id="rId80" Type="http://schemas.openxmlformats.org/officeDocument/2006/relationships/ctrlProp" Target="../ctrlProps/ctrlProp3197.xml"/><Relationship Id="rId85" Type="http://schemas.openxmlformats.org/officeDocument/2006/relationships/ctrlProp" Target="../ctrlProps/ctrlProp3202.xml"/><Relationship Id="rId12" Type="http://schemas.openxmlformats.org/officeDocument/2006/relationships/ctrlProp" Target="../ctrlProps/ctrlProp3129.xml"/><Relationship Id="rId17" Type="http://schemas.openxmlformats.org/officeDocument/2006/relationships/ctrlProp" Target="../ctrlProps/ctrlProp3134.xml"/><Relationship Id="rId33" Type="http://schemas.openxmlformats.org/officeDocument/2006/relationships/ctrlProp" Target="../ctrlProps/ctrlProp3150.xml"/><Relationship Id="rId38" Type="http://schemas.openxmlformats.org/officeDocument/2006/relationships/ctrlProp" Target="../ctrlProps/ctrlProp3155.xml"/><Relationship Id="rId59" Type="http://schemas.openxmlformats.org/officeDocument/2006/relationships/ctrlProp" Target="../ctrlProps/ctrlProp3176.xml"/><Relationship Id="rId103" Type="http://schemas.openxmlformats.org/officeDocument/2006/relationships/ctrlProp" Target="../ctrlProps/ctrlProp3220.xml"/><Relationship Id="rId108" Type="http://schemas.openxmlformats.org/officeDocument/2006/relationships/ctrlProp" Target="../ctrlProps/ctrlProp3225.xml"/><Relationship Id="rId54" Type="http://schemas.openxmlformats.org/officeDocument/2006/relationships/ctrlProp" Target="../ctrlProps/ctrlProp3171.xml"/><Relationship Id="rId70" Type="http://schemas.openxmlformats.org/officeDocument/2006/relationships/ctrlProp" Target="../ctrlProps/ctrlProp3187.xml"/><Relationship Id="rId75" Type="http://schemas.openxmlformats.org/officeDocument/2006/relationships/ctrlProp" Target="../ctrlProps/ctrlProp3192.xml"/><Relationship Id="rId91" Type="http://schemas.openxmlformats.org/officeDocument/2006/relationships/ctrlProp" Target="../ctrlProps/ctrlProp3208.xml"/><Relationship Id="rId96" Type="http://schemas.openxmlformats.org/officeDocument/2006/relationships/ctrlProp" Target="../ctrlProps/ctrlProp3213.xml"/><Relationship Id="rId1" Type="http://schemas.openxmlformats.org/officeDocument/2006/relationships/printerSettings" Target="../printerSettings/printerSettings28.bin"/><Relationship Id="rId6" Type="http://schemas.openxmlformats.org/officeDocument/2006/relationships/ctrlProp" Target="../ctrlProps/ctrlProp3123.xml"/><Relationship Id="rId23" Type="http://schemas.openxmlformats.org/officeDocument/2006/relationships/ctrlProp" Target="../ctrlProps/ctrlProp3140.xml"/><Relationship Id="rId28" Type="http://schemas.openxmlformats.org/officeDocument/2006/relationships/ctrlProp" Target="../ctrlProps/ctrlProp3145.xml"/><Relationship Id="rId49" Type="http://schemas.openxmlformats.org/officeDocument/2006/relationships/ctrlProp" Target="../ctrlProps/ctrlProp3166.xml"/><Relationship Id="rId114" Type="http://schemas.openxmlformats.org/officeDocument/2006/relationships/ctrlProp" Target="../ctrlProps/ctrlProp3231.xml"/><Relationship Id="rId119" Type="http://schemas.openxmlformats.org/officeDocument/2006/relationships/ctrlProp" Target="../ctrlProps/ctrlProp3236.xml"/><Relationship Id="rId44" Type="http://schemas.openxmlformats.org/officeDocument/2006/relationships/ctrlProp" Target="../ctrlProps/ctrlProp3161.xml"/><Relationship Id="rId60" Type="http://schemas.openxmlformats.org/officeDocument/2006/relationships/ctrlProp" Target="../ctrlProps/ctrlProp3177.xml"/><Relationship Id="rId65" Type="http://schemas.openxmlformats.org/officeDocument/2006/relationships/ctrlProp" Target="../ctrlProps/ctrlProp3182.xml"/><Relationship Id="rId81" Type="http://schemas.openxmlformats.org/officeDocument/2006/relationships/ctrlProp" Target="../ctrlProps/ctrlProp3198.xml"/><Relationship Id="rId86" Type="http://schemas.openxmlformats.org/officeDocument/2006/relationships/ctrlProp" Target="../ctrlProps/ctrlProp3203.xml"/><Relationship Id="rId4" Type="http://schemas.openxmlformats.org/officeDocument/2006/relationships/ctrlProp" Target="../ctrlProps/ctrlProp3121.xml"/><Relationship Id="rId9" Type="http://schemas.openxmlformats.org/officeDocument/2006/relationships/ctrlProp" Target="../ctrlProps/ctrlProp3126.xml"/><Relationship Id="rId13" Type="http://schemas.openxmlformats.org/officeDocument/2006/relationships/ctrlProp" Target="../ctrlProps/ctrlProp3130.xml"/><Relationship Id="rId18" Type="http://schemas.openxmlformats.org/officeDocument/2006/relationships/ctrlProp" Target="../ctrlProps/ctrlProp3135.xml"/><Relationship Id="rId39" Type="http://schemas.openxmlformats.org/officeDocument/2006/relationships/ctrlProp" Target="../ctrlProps/ctrlProp3156.xml"/><Relationship Id="rId109" Type="http://schemas.openxmlformats.org/officeDocument/2006/relationships/ctrlProp" Target="../ctrlProps/ctrlProp3226.xml"/><Relationship Id="rId34" Type="http://schemas.openxmlformats.org/officeDocument/2006/relationships/ctrlProp" Target="../ctrlProps/ctrlProp3151.xml"/><Relationship Id="rId50" Type="http://schemas.openxmlformats.org/officeDocument/2006/relationships/ctrlProp" Target="../ctrlProps/ctrlProp3167.xml"/><Relationship Id="rId55" Type="http://schemas.openxmlformats.org/officeDocument/2006/relationships/ctrlProp" Target="../ctrlProps/ctrlProp3172.xml"/><Relationship Id="rId76" Type="http://schemas.openxmlformats.org/officeDocument/2006/relationships/ctrlProp" Target="../ctrlProps/ctrlProp3193.xml"/><Relationship Id="rId97" Type="http://schemas.openxmlformats.org/officeDocument/2006/relationships/ctrlProp" Target="../ctrlProps/ctrlProp3214.xml"/><Relationship Id="rId104" Type="http://schemas.openxmlformats.org/officeDocument/2006/relationships/ctrlProp" Target="../ctrlProps/ctrlProp3221.xml"/><Relationship Id="rId120" Type="http://schemas.openxmlformats.org/officeDocument/2006/relationships/ctrlProp" Target="../ctrlProps/ctrlProp3237.xml"/><Relationship Id="rId7" Type="http://schemas.openxmlformats.org/officeDocument/2006/relationships/ctrlProp" Target="../ctrlProps/ctrlProp3124.xml"/><Relationship Id="rId71" Type="http://schemas.openxmlformats.org/officeDocument/2006/relationships/ctrlProp" Target="../ctrlProps/ctrlProp3188.xml"/><Relationship Id="rId92" Type="http://schemas.openxmlformats.org/officeDocument/2006/relationships/ctrlProp" Target="../ctrlProps/ctrlProp3209.xml"/><Relationship Id="rId2" Type="http://schemas.openxmlformats.org/officeDocument/2006/relationships/drawing" Target="../drawings/drawing28.xml"/><Relationship Id="rId29" Type="http://schemas.openxmlformats.org/officeDocument/2006/relationships/ctrlProp" Target="../ctrlProps/ctrlProp3146.xml"/><Relationship Id="rId24" Type="http://schemas.openxmlformats.org/officeDocument/2006/relationships/ctrlProp" Target="../ctrlProps/ctrlProp3141.xml"/><Relationship Id="rId40" Type="http://schemas.openxmlformats.org/officeDocument/2006/relationships/ctrlProp" Target="../ctrlProps/ctrlProp3157.xml"/><Relationship Id="rId45" Type="http://schemas.openxmlformats.org/officeDocument/2006/relationships/ctrlProp" Target="../ctrlProps/ctrlProp3162.xml"/><Relationship Id="rId66" Type="http://schemas.openxmlformats.org/officeDocument/2006/relationships/ctrlProp" Target="../ctrlProps/ctrlProp3183.xml"/><Relationship Id="rId87" Type="http://schemas.openxmlformats.org/officeDocument/2006/relationships/ctrlProp" Target="../ctrlProps/ctrlProp3204.xml"/><Relationship Id="rId110" Type="http://schemas.openxmlformats.org/officeDocument/2006/relationships/ctrlProp" Target="../ctrlProps/ctrlProp3227.xml"/><Relationship Id="rId115" Type="http://schemas.openxmlformats.org/officeDocument/2006/relationships/ctrlProp" Target="../ctrlProps/ctrlProp3232.xml"/><Relationship Id="rId61" Type="http://schemas.openxmlformats.org/officeDocument/2006/relationships/ctrlProp" Target="../ctrlProps/ctrlProp3178.xml"/><Relationship Id="rId82" Type="http://schemas.openxmlformats.org/officeDocument/2006/relationships/ctrlProp" Target="../ctrlProps/ctrlProp3199.xml"/><Relationship Id="rId19" Type="http://schemas.openxmlformats.org/officeDocument/2006/relationships/ctrlProp" Target="../ctrlProps/ctrlProp3136.xml"/><Relationship Id="rId14" Type="http://schemas.openxmlformats.org/officeDocument/2006/relationships/ctrlProp" Target="../ctrlProps/ctrlProp3131.xml"/><Relationship Id="rId30" Type="http://schemas.openxmlformats.org/officeDocument/2006/relationships/ctrlProp" Target="../ctrlProps/ctrlProp3147.xml"/><Relationship Id="rId35" Type="http://schemas.openxmlformats.org/officeDocument/2006/relationships/ctrlProp" Target="../ctrlProps/ctrlProp3152.xml"/><Relationship Id="rId56" Type="http://schemas.openxmlformats.org/officeDocument/2006/relationships/ctrlProp" Target="../ctrlProps/ctrlProp3173.xml"/><Relationship Id="rId77" Type="http://schemas.openxmlformats.org/officeDocument/2006/relationships/ctrlProp" Target="../ctrlProps/ctrlProp3194.xml"/><Relationship Id="rId100" Type="http://schemas.openxmlformats.org/officeDocument/2006/relationships/ctrlProp" Target="../ctrlProps/ctrlProp3217.xml"/><Relationship Id="rId105" Type="http://schemas.openxmlformats.org/officeDocument/2006/relationships/ctrlProp" Target="../ctrlProps/ctrlProp3222.xml"/><Relationship Id="rId8" Type="http://schemas.openxmlformats.org/officeDocument/2006/relationships/ctrlProp" Target="../ctrlProps/ctrlProp3125.xml"/><Relationship Id="rId51" Type="http://schemas.openxmlformats.org/officeDocument/2006/relationships/ctrlProp" Target="../ctrlProps/ctrlProp3168.xml"/><Relationship Id="rId72" Type="http://schemas.openxmlformats.org/officeDocument/2006/relationships/ctrlProp" Target="../ctrlProps/ctrlProp3189.xml"/><Relationship Id="rId93" Type="http://schemas.openxmlformats.org/officeDocument/2006/relationships/ctrlProp" Target="../ctrlProps/ctrlProp3210.xml"/><Relationship Id="rId98" Type="http://schemas.openxmlformats.org/officeDocument/2006/relationships/ctrlProp" Target="../ctrlProps/ctrlProp3215.xml"/><Relationship Id="rId121" Type="http://schemas.openxmlformats.org/officeDocument/2006/relationships/ctrlProp" Target="../ctrlProps/ctrlProp3238.xml"/><Relationship Id="rId3" Type="http://schemas.openxmlformats.org/officeDocument/2006/relationships/vmlDrawing" Target="../drawings/vmlDrawing27.vml"/><Relationship Id="rId25" Type="http://schemas.openxmlformats.org/officeDocument/2006/relationships/ctrlProp" Target="../ctrlProps/ctrlProp3142.xml"/><Relationship Id="rId46" Type="http://schemas.openxmlformats.org/officeDocument/2006/relationships/ctrlProp" Target="../ctrlProps/ctrlProp3163.xml"/><Relationship Id="rId67" Type="http://schemas.openxmlformats.org/officeDocument/2006/relationships/ctrlProp" Target="../ctrlProps/ctrlProp3184.xml"/><Relationship Id="rId116" Type="http://schemas.openxmlformats.org/officeDocument/2006/relationships/ctrlProp" Target="../ctrlProps/ctrlProp3233.xml"/><Relationship Id="rId20" Type="http://schemas.openxmlformats.org/officeDocument/2006/relationships/ctrlProp" Target="../ctrlProps/ctrlProp3137.xml"/><Relationship Id="rId41" Type="http://schemas.openxmlformats.org/officeDocument/2006/relationships/ctrlProp" Target="../ctrlProps/ctrlProp3158.xml"/><Relationship Id="rId62" Type="http://schemas.openxmlformats.org/officeDocument/2006/relationships/ctrlProp" Target="../ctrlProps/ctrlProp3179.xml"/><Relationship Id="rId83" Type="http://schemas.openxmlformats.org/officeDocument/2006/relationships/ctrlProp" Target="../ctrlProps/ctrlProp3200.xml"/><Relationship Id="rId88" Type="http://schemas.openxmlformats.org/officeDocument/2006/relationships/ctrlProp" Target="../ctrlProps/ctrlProp3205.xml"/><Relationship Id="rId111" Type="http://schemas.openxmlformats.org/officeDocument/2006/relationships/ctrlProp" Target="../ctrlProps/ctrlProp3228.xml"/><Relationship Id="rId15" Type="http://schemas.openxmlformats.org/officeDocument/2006/relationships/ctrlProp" Target="../ctrlProps/ctrlProp3132.xml"/><Relationship Id="rId36" Type="http://schemas.openxmlformats.org/officeDocument/2006/relationships/ctrlProp" Target="../ctrlProps/ctrlProp3153.xml"/><Relationship Id="rId57" Type="http://schemas.openxmlformats.org/officeDocument/2006/relationships/ctrlProp" Target="../ctrlProps/ctrlProp3174.xml"/><Relationship Id="rId106" Type="http://schemas.openxmlformats.org/officeDocument/2006/relationships/ctrlProp" Target="../ctrlProps/ctrlProp3223.xml"/><Relationship Id="rId10" Type="http://schemas.openxmlformats.org/officeDocument/2006/relationships/ctrlProp" Target="../ctrlProps/ctrlProp3127.xml"/><Relationship Id="rId31" Type="http://schemas.openxmlformats.org/officeDocument/2006/relationships/ctrlProp" Target="../ctrlProps/ctrlProp3148.xml"/><Relationship Id="rId52" Type="http://schemas.openxmlformats.org/officeDocument/2006/relationships/ctrlProp" Target="../ctrlProps/ctrlProp3169.xml"/><Relationship Id="rId73" Type="http://schemas.openxmlformats.org/officeDocument/2006/relationships/ctrlProp" Target="../ctrlProps/ctrlProp3190.xml"/><Relationship Id="rId78" Type="http://schemas.openxmlformats.org/officeDocument/2006/relationships/ctrlProp" Target="../ctrlProps/ctrlProp3195.xml"/><Relationship Id="rId94" Type="http://schemas.openxmlformats.org/officeDocument/2006/relationships/ctrlProp" Target="../ctrlProps/ctrlProp3211.xml"/><Relationship Id="rId99" Type="http://schemas.openxmlformats.org/officeDocument/2006/relationships/ctrlProp" Target="../ctrlProps/ctrlProp3216.xml"/><Relationship Id="rId101" Type="http://schemas.openxmlformats.org/officeDocument/2006/relationships/ctrlProp" Target="../ctrlProps/ctrlProp3218.xml"/><Relationship Id="rId122" Type="http://schemas.openxmlformats.org/officeDocument/2006/relationships/ctrlProp" Target="../ctrlProps/ctrlProp3239.xml"/></Relationships>
</file>

<file path=xl/worksheets/_rels/sheet29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263.xml"/><Relationship Id="rId117" Type="http://schemas.openxmlformats.org/officeDocument/2006/relationships/ctrlProp" Target="../ctrlProps/ctrlProp3354.xml"/><Relationship Id="rId21" Type="http://schemas.openxmlformats.org/officeDocument/2006/relationships/ctrlProp" Target="../ctrlProps/ctrlProp3258.xml"/><Relationship Id="rId42" Type="http://schemas.openxmlformats.org/officeDocument/2006/relationships/ctrlProp" Target="../ctrlProps/ctrlProp3279.xml"/><Relationship Id="rId47" Type="http://schemas.openxmlformats.org/officeDocument/2006/relationships/ctrlProp" Target="../ctrlProps/ctrlProp3284.xml"/><Relationship Id="rId63" Type="http://schemas.openxmlformats.org/officeDocument/2006/relationships/ctrlProp" Target="../ctrlProps/ctrlProp3300.xml"/><Relationship Id="rId68" Type="http://schemas.openxmlformats.org/officeDocument/2006/relationships/ctrlProp" Target="../ctrlProps/ctrlProp3305.xml"/><Relationship Id="rId84" Type="http://schemas.openxmlformats.org/officeDocument/2006/relationships/ctrlProp" Target="../ctrlProps/ctrlProp3321.xml"/><Relationship Id="rId89" Type="http://schemas.openxmlformats.org/officeDocument/2006/relationships/ctrlProp" Target="../ctrlProps/ctrlProp3326.xml"/><Relationship Id="rId112" Type="http://schemas.openxmlformats.org/officeDocument/2006/relationships/ctrlProp" Target="../ctrlProps/ctrlProp3349.xml"/><Relationship Id="rId16" Type="http://schemas.openxmlformats.org/officeDocument/2006/relationships/ctrlProp" Target="../ctrlProps/ctrlProp3253.xml"/><Relationship Id="rId107" Type="http://schemas.openxmlformats.org/officeDocument/2006/relationships/ctrlProp" Target="../ctrlProps/ctrlProp3344.xml"/><Relationship Id="rId11" Type="http://schemas.openxmlformats.org/officeDocument/2006/relationships/ctrlProp" Target="../ctrlProps/ctrlProp3248.xml"/><Relationship Id="rId32" Type="http://schemas.openxmlformats.org/officeDocument/2006/relationships/ctrlProp" Target="../ctrlProps/ctrlProp3269.xml"/><Relationship Id="rId37" Type="http://schemas.openxmlformats.org/officeDocument/2006/relationships/ctrlProp" Target="../ctrlProps/ctrlProp3274.xml"/><Relationship Id="rId53" Type="http://schemas.openxmlformats.org/officeDocument/2006/relationships/ctrlProp" Target="../ctrlProps/ctrlProp3290.xml"/><Relationship Id="rId58" Type="http://schemas.openxmlformats.org/officeDocument/2006/relationships/ctrlProp" Target="../ctrlProps/ctrlProp3295.xml"/><Relationship Id="rId74" Type="http://schemas.openxmlformats.org/officeDocument/2006/relationships/ctrlProp" Target="../ctrlProps/ctrlProp3311.xml"/><Relationship Id="rId79" Type="http://schemas.openxmlformats.org/officeDocument/2006/relationships/ctrlProp" Target="../ctrlProps/ctrlProp3316.xml"/><Relationship Id="rId102" Type="http://schemas.openxmlformats.org/officeDocument/2006/relationships/ctrlProp" Target="../ctrlProps/ctrlProp3339.xml"/><Relationship Id="rId123" Type="http://schemas.openxmlformats.org/officeDocument/2006/relationships/ctrlProp" Target="../ctrlProps/ctrlProp3360.xml"/><Relationship Id="rId5" Type="http://schemas.openxmlformats.org/officeDocument/2006/relationships/ctrlProp" Target="../ctrlProps/ctrlProp3242.xml"/><Relationship Id="rId90" Type="http://schemas.openxmlformats.org/officeDocument/2006/relationships/ctrlProp" Target="../ctrlProps/ctrlProp3327.xml"/><Relationship Id="rId95" Type="http://schemas.openxmlformats.org/officeDocument/2006/relationships/ctrlProp" Target="../ctrlProps/ctrlProp3332.xml"/><Relationship Id="rId22" Type="http://schemas.openxmlformats.org/officeDocument/2006/relationships/ctrlProp" Target="../ctrlProps/ctrlProp3259.xml"/><Relationship Id="rId27" Type="http://schemas.openxmlformats.org/officeDocument/2006/relationships/ctrlProp" Target="../ctrlProps/ctrlProp3264.xml"/><Relationship Id="rId43" Type="http://schemas.openxmlformats.org/officeDocument/2006/relationships/ctrlProp" Target="../ctrlProps/ctrlProp3280.xml"/><Relationship Id="rId48" Type="http://schemas.openxmlformats.org/officeDocument/2006/relationships/ctrlProp" Target="../ctrlProps/ctrlProp3285.xml"/><Relationship Id="rId64" Type="http://schemas.openxmlformats.org/officeDocument/2006/relationships/ctrlProp" Target="../ctrlProps/ctrlProp3301.xml"/><Relationship Id="rId69" Type="http://schemas.openxmlformats.org/officeDocument/2006/relationships/ctrlProp" Target="../ctrlProps/ctrlProp3306.xml"/><Relationship Id="rId113" Type="http://schemas.openxmlformats.org/officeDocument/2006/relationships/ctrlProp" Target="../ctrlProps/ctrlProp3350.xml"/><Relationship Id="rId118" Type="http://schemas.openxmlformats.org/officeDocument/2006/relationships/ctrlProp" Target="../ctrlProps/ctrlProp3355.xml"/><Relationship Id="rId80" Type="http://schemas.openxmlformats.org/officeDocument/2006/relationships/ctrlProp" Target="../ctrlProps/ctrlProp3317.xml"/><Relationship Id="rId85" Type="http://schemas.openxmlformats.org/officeDocument/2006/relationships/ctrlProp" Target="../ctrlProps/ctrlProp3322.xml"/><Relationship Id="rId12" Type="http://schemas.openxmlformats.org/officeDocument/2006/relationships/ctrlProp" Target="../ctrlProps/ctrlProp3249.xml"/><Relationship Id="rId17" Type="http://schemas.openxmlformats.org/officeDocument/2006/relationships/ctrlProp" Target="../ctrlProps/ctrlProp3254.xml"/><Relationship Id="rId33" Type="http://schemas.openxmlformats.org/officeDocument/2006/relationships/ctrlProp" Target="../ctrlProps/ctrlProp3270.xml"/><Relationship Id="rId38" Type="http://schemas.openxmlformats.org/officeDocument/2006/relationships/ctrlProp" Target="../ctrlProps/ctrlProp3275.xml"/><Relationship Id="rId59" Type="http://schemas.openxmlformats.org/officeDocument/2006/relationships/ctrlProp" Target="../ctrlProps/ctrlProp3296.xml"/><Relationship Id="rId103" Type="http://schemas.openxmlformats.org/officeDocument/2006/relationships/ctrlProp" Target="../ctrlProps/ctrlProp3340.xml"/><Relationship Id="rId108" Type="http://schemas.openxmlformats.org/officeDocument/2006/relationships/ctrlProp" Target="../ctrlProps/ctrlProp3345.xml"/><Relationship Id="rId54" Type="http://schemas.openxmlformats.org/officeDocument/2006/relationships/ctrlProp" Target="../ctrlProps/ctrlProp3291.xml"/><Relationship Id="rId70" Type="http://schemas.openxmlformats.org/officeDocument/2006/relationships/ctrlProp" Target="../ctrlProps/ctrlProp3307.xml"/><Relationship Id="rId75" Type="http://schemas.openxmlformats.org/officeDocument/2006/relationships/ctrlProp" Target="../ctrlProps/ctrlProp3312.xml"/><Relationship Id="rId91" Type="http://schemas.openxmlformats.org/officeDocument/2006/relationships/ctrlProp" Target="../ctrlProps/ctrlProp3328.xml"/><Relationship Id="rId96" Type="http://schemas.openxmlformats.org/officeDocument/2006/relationships/ctrlProp" Target="../ctrlProps/ctrlProp3333.xml"/><Relationship Id="rId1" Type="http://schemas.openxmlformats.org/officeDocument/2006/relationships/printerSettings" Target="../printerSettings/printerSettings29.bin"/><Relationship Id="rId6" Type="http://schemas.openxmlformats.org/officeDocument/2006/relationships/ctrlProp" Target="../ctrlProps/ctrlProp3243.xml"/><Relationship Id="rId23" Type="http://schemas.openxmlformats.org/officeDocument/2006/relationships/ctrlProp" Target="../ctrlProps/ctrlProp3260.xml"/><Relationship Id="rId28" Type="http://schemas.openxmlformats.org/officeDocument/2006/relationships/ctrlProp" Target="../ctrlProps/ctrlProp3265.xml"/><Relationship Id="rId49" Type="http://schemas.openxmlformats.org/officeDocument/2006/relationships/ctrlProp" Target="../ctrlProps/ctrlProp3286.xml"/><Relationship Id="rId114" Type="http://schemas.openxmlformats.org/officeDocument/2006/relationships/ctrlProp" Target="../ctrlProps/ctrlProp3351.xml"/><Relationship Id="rId119" Type="http://schemas.openxmlformats.org/officeDocument/2006/relationships/ctrlProp" Target="../ctrlProps/ctrlProp3356.xml"/><Relationship Id="rId44" Type="http://schemas.openxmlformats.org/officeDocument/2006/relationships/ctrlProp" Target="../ctrlProps/ctrlProp3281.xml"/><Relationship Id="rId60" Type="http://schemas.openxmlformats.org/officeDocument/2006/relationships/ctrlProp" Target="../ctrlProps/ctrlProp3297.xml"/><Relationship Id="rId65" Type="http://schemas.openxmlformats.org/officeDocument/2006/relationships/ctrlProp" Target="../ctrlProps/ctrlProp3302.xml"/><Relationship Id="rId81" Type="http://schemas.openxmlformats.org/officeDocument/2006/relationships/ctrlProp" Target="../ctrlProps/ctrlProp3318.xml"/><Relationship Id="rId86" Type="http://schemas.openxmlformats.org/officeDocument/2006/relationships/ctrlProp" Target="../ctrlProps/ctrlProp3323.xml"/><Relationship Id="rId4" Type="http://schemas.openxmlformats.org/officeDocument/2006/relationships/ctrlProp" Target="../ctrlProps/ctrlProp3241.xml"/><Relationship Id="rId9" Type="http://schemas.openxmlformats.org/officeDocument/2006/relationships/ctrlProp" Target="../ctrlProps/ctrlProp3246.xml"/><Relationship Id="rId13" Type="http://schemas.openxmlformats.org/officeDocument/2006/relationships/ctrlProp" Target="../ctrlProps/ctrlProp3250.xml"/><Relationship Id="rId18" Type="http://schemas.openxmlformats.org/officeDocument/2006/relationships/ctrlProp" Target="../ctrlProps/ctrlProp3255.xml"/><Relationship Id="rId39" Type="http://schemas.openxmlformats.org/officeDocument/2006/relationships/ctrlProp" Target="../ctrlProps/ctrlProp3276.xml"/><Relationship Id="rId109" Type="http://schemas.openxmlformats.org/officeDocument/2006/relationships/ctrlProp" Target="../ctrlProps/ctrlProp3346.xml"/><Relationship Id="rId34" Type="http://schemas.openxmlformats.org/officeDocument/2006/relationships/ctrlProp" Target="../ctrlProps/ctrlProp3271.xml"/><Relationship Id="rId50" Type="http://schemas.openxmlformats.org/officeDocument/2006/relationships/ctrlProp" Target="../ctrlProps/ctrlProp3287.xml"/><Relationship Id="rId55" Type="http://schemas.openxmlformats.org/officeDocument/2006/relationships/ctrlProp" Target="../ctrlProps/ctrlProp3292.xml"/><Relationship Id="rId76" Type="http://schemas.openxmlformats.org/officeDocument/2006/relationships/ctrlProp" Target="../ctrlProps/ctrlProp3313.xml"/><Relationship Id="rId97" Type="http://schemas.openxmlformats.org/officeDocument/2006/relationships/ctrlProp" Target="../ctrlProps/ctrlProp3334.xml"/><Relationship Id="rId104" Type="http://schemas.openxmlformats.org/officeDocument/2006/relationships/ctrlProp" Target="../ctrlProps/ctrlProp3341.xml"/><Relationship Id="rId120" Type="http://schemas.openxmlformats.org/officeDocument/2006/relationships/ctrlProp" Target="../ctrlProps/ctrlProp3357.xml"/><Relationship Id="rId7" Type="http://schemas.openxmlformats.org/officeDocument/2006/relationships/ctrlProp" Target="../ctrlProps/ctrlProp3244.xml"/><Relationship Id="rId71" Type="http://schemas.openxmlformats.org/officeDocument/2006/relationships/ctrlProp" Target="../ctrlProps/ctrlProp3308.xml"/><Relationship Id="rId92" Type="http://schemas.openxmlformats.org/officeDocument/2006/relationships/ctrlProp" Target="../ctrlProps/ctrlProp3329.xml"/><Relationship Id="rId2" Type="http://schemas.openxmlformats.org/officeDocument/2006/relationships/drawing" Target="../drawings/drawing29.xml"/><Relationship Id="rId29" Type="http://schemas.openxmlformats.org/officeDocument/2006/relationships/ctrlProp" Target="../ctrlProps/ctrlProp3266.xml"/><Relationship Id="rId24" Type="http://schemas.openxmlformats.org/officeDocument/2006/relationships/ctrlProp" Target="../ctrlProps/ctrlProp3261.xml"/><Relationship Id="rId40" Type="http://schemas.openxmlformats.org/officeDocument/2006/relationships/ctrlProp" Target="../ctrlProps/ctrlProp3277.xml"/><Relationship Id="rId45" Type="http://schemas.openxmlformats.org/officeDocument/2006/relationships/ctrlProp" Target="../ctrlProps/ctrlProp3282.xml"/><Relationship Id="rId66" Type="http://schemas.openxmlformats.org/officeDocument/2006/relationships/ctrlProp" Target="../ctrlProps/ctrlProp3303.xml"/><Relationship Id="rId87" Type="http://schemas.openxmlformats.org/officeDocument/2006/relationships/ctrlProp" Target="../ctrlProps/ctrlProp3324.xml"/><Relationship Id="rId110" Type="http://schemas.openxmlformats.org/officeDocument/2006/relationships/ctrlProp" Target="../ctrlProps/ctrlProp3347.xml"/><Relationship Id="rId115" Type="http://schemas.openxmlformats.org/officeDocument/2006/relationships/ctrlProp" Target="../ctrlProps/ctrlProp3352.xml"/><Relationship Id="rId61" Type="http://schemas.openxmlformats.org/officeDocument/2006/relationships/ctrlProp" Target="../ctrlProps/ctrlProp3298.xml"/><Relationship Id="rId82" Type="http://schemas.openxmlformats.org/officeDocument/2006/relationships/ctrlProp" Target="../ctrlProps/ctrlProp3319.xml"/><Relationship Id="rId19" Type="http://schemas.openxmlformats.org/officeDocument/2006/relationships/ctrlProp" Target="../ctrlProps/ctrlProp3256.xml"/><Relationship Id="rId14" Type="http://schemas.openxmlformats.org/officeDocument/2006/relationships/ctrlProp" Target="../ctrlProps/ctrlProp3251.xml"/><Relationship Id="rId30" Type="http://schemas.openxmlformats.org/officeDocument/2006/relationships/ctrlProp" Target="../ctrlProps/ctrlProp3267.xml"/><Relationship Id="rId35" Type="http://schemas.openxmlformats.org/officeDocument/2006/relationships/ctrlProp" Target="../ctrlProps/ctrlProp3272.xml"/><Relationship Id="rId56" Type="http://schemas.openxmlformats.org/officeDocument/2006/relationships/ctrlProp" Target="../ctrlProps/ctrlProp3293.xml"/><Relationship Id="rId77" Type="http://schemas.openxmlformats.org/officeDocument/2006/relationships/ctrlProp" Target="../ctrlProps/ctrlProp3314.xml"/><Relationship Id="rId100" Type="http://schemas.openxmlformats.org/officeDocument/2006/relationships/ctrlProp" Target="../ctrlProps/ctrlProp3337.xml"/><Relationship Id="rId105" Type="http://schemas.openxmlformats.org/officeDocument/2006/relationships/ctrlProp" Target="../ctrlProps/ctrlProp3342.xml"/><Relationship Id="rId8" Type="http://schemas.openxmlformats.org/officeDocument/2006/relationships/ctrlProp" Target="../ctrlProps/ctrlProp3245.xml"/><Relationship Id="rId51" Type="http://schemas.openxmlformats.org/officeDocument/2006/relationships/ctrlProp" Target="../ctrlProps/ctrlProp3288.xml"/><Relationship Id="rId72" Type="http://schemas.openxmlformats.org/officeDocument/2006/relationships/ctrlProp" Target="../ctrlProps/ctrlProp3309.xml"/><Relationship Id="rId93" Type="http://schemas.openxmlformats.org/officeDocument/2006/relationships/ctrlProp" Target="../ctrlProps/ctrlProp3330.xml"/><Relationship Id="rId98" Type="http://schemas.openxmlformats.org/officeDocument/2006/relationships/ctrlProp" Target="../ctrlProps/ctrlProp3335.xml"/><Relationship Id="rId121" Type="http://schemas.openxmlformats.org/officeDocument/2006/relationships/ctrlProp" Target="../ctrlProps/ctrlProp3358.xml"/><Relationship Id="rId3" Type="http://schemas.openxmlformats.org/officeDocument/2006/relationships/vmlDrawing" Target="../drawings/vmlDrawing28.vml"/><Relationship Id="rId25" Type="http://schemas.openxmlformats.org/officeDocument/2006/relationships/ctrlProp" Target="../ctrlProps/ctrlProp3262.xml"/><Relationship Id="rId46" Type="http://schemas.openxmlformats.org/officeDocument/2006/relationships/ctrlProp" Target="../ctrlProps/ctrlProp3283.xml"/><Relationship Id="rId67" Type="http://schemas.openxmlformats.org/officeDocument/2006/relationships/ctrlProp" Target="../ctrlProps/ctrlProp3304.xml"/><Relationship Id="rId116" Type="http://schemas.openxmlformats.org/officeDocument/2006/relationships/ctrlProp" Target="../ctrlProps/ctrlProp3353.xml"/><Relationship Id="rId20" Type="http://schemas.openxmlformats.org/officeDocument/2006/relationships/ctrlProp" Target="../ctrlProps/ctrlProp3257.xml"/><Relationship Id="rId41" Type="http://schemas.openxmlformats.org/officeDocument/2006/relationships/ctrlProp" Target="../ctrlProps/ctrlProp3278.xml"/><Relationship Id="rId62" Type="http://schemas.openxmlformats.org/officeDocument/2006/relationships/ctrlProp" Target="../ctrlProps/ctrlProp3299.xml"/><Relationship Id="rId83" Type="http://schemas.openxmlformats.org/officeDocument/2006/relationships/ctrlProp" Target="../ctrlProps/ctrlProp3320.xml"/><Relationship Id="rId88" Type="http://schemas.openxmlformats.org/officeDocument/2006/relationships/ctrlProp" Target="../ctrlProps/ctrlProp3325.xml"/><Relationship Id="rId111" Type="http://schemas.openxmlformats.org/officeDocument/2006/relationships/ctrlProp" Target="../ctrlProps/ctrlProp3348.xml"/><Relationship Id="rId15" Type="http://schemas.openxmlformats.org/officeDocument/2006/relationships/ctrlProp" Target="../ctrlProps/ctrlProp3252.xml"/><Relationship Id="rId36" Type="http://schemas.openxmlformats.org/officeDocument/2006/relationships/ctrlProp" Target="../ctrlProps/ctrlProp3273.xml"/><Relationship Id="rId57" Type="http://schemas.openxmlformats.org/officeDocument/2006/relationships/ctrlProp" Target="../ctrlProps/ctrlProp3294.xml"/><Relationship Id="rId106" Type="http://schemas.openxmlformats.org/officeDocument/2006/relationships/ctrlProp" Target="../ctrlProps/ctrlProp3343.xml"/><Relationship Id="rId10" Type="http://schemas.openxmlformats.org/officeDocument/2006/relationships/ctrlProp" Target="../ctrlProps/ctrlProp3247.xml"/><Relationship Id="rId31" Type="http://schemas.openxmlformats.org/officeDocument/2006/relationships/ctrlProp" Target="../ctrlProps/ctrlProp3268.xml"/><Relationship Id="rId52" Type="http://schemas.openxmlformats.org/officeDocument/2006/relationships/ctrlProp" Target="../ctrlProps/ctrlProp3289.xml"/><Relationship Id="rId73" Type="http://schemas.openxmlformats.org/officeDocument/2006/relationships/ctrlProp" Target="../ctrlProps/ctrlProp3310.xml"/><Relationship Id="rId78" Type="http://schemas.openxmlformats.org/officeDocument/2006/relationships/ctrlProp" Target="../ctrlProps/ctrlProp3315.xml"/><Relationship Id="rId94" Type="http://schemas.openxmlformats.org/officeDocument/2006/relationships/ctrlProp" Target="../ctrlProps/ctrlProp3331.xml"/><Relationship Id="rId99" Type="http://schemas.openxmlformats.org/officeDocument/2006/relationships/ctrlProp" Target="../ctrlProps/ctrlProp3336.xml"/><Relationship Id="rId101" Type="http://schemas.openxmlformats.org/officeDocument/2006/relationships/ctrlProp" Target="../ctrlProps/ctrlProp3338.xml"/><Relationship Id="rId122" Type="http://schemas.openxmlformats.org/officeDocument/2006/relationships/ctrlProp" Target="../ctrlProps/ctrlProp3359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3.xml"/><Relationship Id="rId117" Type="http://schemas.openxmlformats.org/officeDocument/2006/relationships/ctrlProp" Target="../ctrlProps/ctrlProp234.xml"/><Relationship Id="rId21" Type="http://schemas.openxmlformats.org/officeDocument/2006/relationships/ctrlProp" Target="../ctrlProps/ctrlProp138.xml"/><Relationship Id="rId42" Type="http://schemas.openxmlformats.org/officeDocument/2006/relationships/ctrlProp" Target="../ctrlProps/ctrlProp159.xml"/><Relationship Id="rId47" Type="http://schemas.openxmlformats.org/officeDocument/2006/relationships/ctrlProp" Target="../ctrlProps/ctrlProp164.xml"/><Relationship Id="rId63" Type="http://schemas.openxmlformats.org/officeDocument/2006/relationships/ctrlProp" Target="../ctrlProps/ctrlProp180.xml"/><Relationship Id="rId68" Type="http://schemas.openxmlformats.org/officeDocument/2006/relationships/ctrlProp" Target="../ctrlProps/ctrlProp185.xml"/><Relationship Id="rId84" Type="http://schemas.openxmlformats.org/officeDocument/2006/relationships/ctrlProp" Target="../ctrlProps/ctrlProp201.xml"/><Relationship Id="rId89" Type="http://schemas.openxmlformats.org/officeDocument/2006/relationships/ctrlProp" Target="../ctrlProps/ctrlProp206.xml"/><Relationship Id="rId112" Type="http://schemas.openxmlformats.org/officeDocument/2006/relationships/ctrlProp" Target="../ctrlProps/ctrlProp229.xml"/><Relationship Id="rId16" Type="http://schemas.openxmlformats.org/officeDocument/2006/relationships/ctrlProp" Target="../ctrlProps/ctrlProp133.xml"/><Relationship Id="rId107" Type="http://schemas.openxmlformats.org/officeDocument/2006/relationships/ctrlProp" Target="../ctrlProps/ctrlProp224.xml"/><Relationship Id="rId11" Type="http://schemas.openxmlformats.org/officeDocument/2006/relationships/ctrlProp" Target="../ctrlProps/ctrlProp128.xml"/><Relationship Id="rId32" Type="http://schemas.openxmlformats.org/officeDocument/2006/relationships/ctrlProp" Target="../ctrlProps/ctrlProp149.xml"/><Relationship Id="rId37" Type="http://schemas.openxmlformats.org/officeDocument/2006/relationships/ctrlProp" Target="../ctrlProps/ctrlProp154.xml"/><Relationship Id="rId53" Type="http://schemas.openxmlformats.org/officeDocument/2006/relationships/ctrlProp" Target="../ctrlProps/ctrlProp170.xml"/><Relationship Id="rId58" Type="http://schemas.openxmlformats.org/officeDocument/2006/relationships/ctrlProp" Target="../ctrlProps/ctrlProp175.xml"/><Relationship Id="rId74" Type="http://schemas.openxmlformats.org/officeDocument/2006/relationships/ctrlProp" Target="../ctrlProps/ctrlProp191.xml"/><Relationship Id="rId79" Type="http://schemas.openxmlformats.org/officeDocument/2006/relationships/ctrlProp" Target="../ctrlProps/ctrlProp196.xml"/><Relationship Id="rId102" Type="http://schemas.openxmlformats.org/officeDocument/2006/relationships/ctrlProp" Target="../ctrlProps/ctrlProp219.xml"/><Relationship Id="rId123" Type="http://schemas.openxmlformats.org/officeDocument/2006/relationships/ctrlProp" Target="../ctrlProps/ctrlProp240.xml"/><Relationship Id="rId5" Type="http://schemas.openxmlformats.org/officeDocument/2006/relationships/ctrlProp" Target="../ctrlProps/ctrlProp122.xml"/><Relationship Id="rId90" Type="http://schemas.openxmlformats.org/officeDocument/2006/relationships/ctrlProp" Target="../ctrlProps/ctrlProp207.xml"/><Relationship Id="rId95" Type="http://schemas.openxmlformats.org/officeDocument/2006/relationships/ctrlProp" Target="../ctrlProps/ctrlProp212.xml"/><Relationship Id="rId22" Type="http://schemas.openxmlformats.org/officeDocument/2006/relationships/ctrlProp" Target="../ctrlProps/ctrlProp139.xml"/><Relationship Id="rId27" Type="http://schemas.openxmlformats.org/officeDocument/2006/relationships/ctrlProp" Target="../ctrlProps/ctrlProp144.xml"/><Relationship Id="rId43" Type="http://schemas.openxmlformats.org/officeDocument/2006/relationships/ctrlProp" Target="../ctrlProps/ctrlProp160.xml"/><Relationship Id="rId48" Type="http://schemas.openxmlformats.org/officeDocument/2006/relationships/ctrlProp" Target="../ctrlProps/ctrlProp165.xml"/><Relationship Id="rId64" Type="http://schemas.openxmlformats.org/officeDocument/2006/relationships/ctrlProp" Target="../ctrlProps/ctrlProp181.xml"/><Relationship Id="rId69" Type="http://schemas.openxmlformats.org/officeDocument/2006/relationships/ctrlProp" Target="../ctrlProps/ctrlProp186.xml"/><Relationship Id="rId113" Type="http://schemas.openxmlformats.org/officeDocument/2006/relationships/ctrlProp" Target="../ctrlProps/ctrlProp230.xml"/><Relationship Id="rId118" Type="http://schemas.openxmlformats.org/officeDocument/2006/relationships/ctrlProp" Target="../ctrlProps/ctrlProp235.xml"/><Relationship Id="rId80" Type="http://schemas.openxmlformats.org/officeDocument/2006/relationships/ctrlProp" Target="../ctrlProps/ctrlProp197.xml"/><Relationship Id="rId85" Type="http://schemas.openxmlformats.org/officeDocument/2006/relationships/ctrlProp" Target="../ctrlProps/ctrlProp202.xml"/><Relationship Id="rId12" Type="http://schemas.openxmlformats.org/officeDocument/2006/relationships/ctrlProp" Target="../ctrlProps/ctrlProp129.xml"/><Relationship Id="rId17" Type="http://schemas.openxmlformats.org/officeDocument/2006/relationships/ctrlProp" Target="../ctrlProps/ctrlProp134.xml"/><Relationship Id="rId33" Type="http://schemas.openxmlformats.org/officeDocument/2006/relationships/ctrlProp" Target="../ctrlProps/ctrlProp150.xml"/><Relationship Id="rId38" Type="http://schemas.openxmlformats.org/officeDocument/2006/relationships/ctrlProp" Target="../ctrlProps/ctrlProp155.xml"/><Relationship Id="rId59" Type="http://schemas.openxmlformats.org/officeDocument/2006/relationships/ctrlProp" Target="../ctrlProps/ctrlProp176.xml"/><Relationship Id="rId103" Type="http://schemas.openxmlformats.org/officeDocument/2006/relationships/ctrlProp" Target="../ctrlProps/ctrlProp220.xml"/><Relationship Id="rId108" Type="http://schemas.openxmlformats.org/officeDocument/2006/relationships/ctrlProp" Target="../ctrlProps/ctrlProp225.xml"/><Relationship Id="rId54" Type="http://schemas.openxmlformats.org/officeDocument/2006/relationships/ctrlProp" Target="../ctrlProps/ctrlProp171.xml"/><Relationship Id="rId70" Type="http://schemas.openxmlformats.org/officeDocument/2006/relationships/ctrlProp" Target="../ctrlProps/ctrlProp187.xml"/><Relationship Id="rId75" Type="http://schemas.openxmlformats.org/officeDocument/2006/relationships/ctrlProp" Target="../ctrlProps/ctrlProp192.xml"/><Relationship Id="rId91" Type="http://schemas.openxmlformats.org/officeDocument/2006/relationships/ctrlProp" Target="../ctrlProps/ctrlProp208.xml"/><Relationship Id="rId96" Type="http://schemas.openxmlformats.org/officeDocument/2006/relationships/ctrlProp" Target="../ctrlProps/ctrlProp21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3.xml"/><Relationship Id="rId23" Type="http://schemas.openxmlformats.org/officeDocument/2006/relationships/ctrlProp" Target="../ctrlProps/ctrlProp140.xml"/><Relationship Id="rId28" Type="http://schemas.openxmlformats.org/officeDocument/2006/relationships/ctrlProp" Target="../ctrlProps/ctrlProp145.xml"/><Relationship Id="rId49" Type="http://schemas.openxmlformats.org/officeDocument/2006/relationships/ctrlProp" Target="../ctrlProps/ctrlProp166.xml"/><Relationship Id="rId114" Type="http://schemas.openxmlformats.org/officeDocument/2006/relationships/ctrlProp" Target="../ctrlProps/ctrlProp231.xml"/><Relationship Id="rId119" Type="http://schemas.openxmlformats.org/officeDocument/2006/relationships/ctrlProp" Target="../ctrlProps/ctrlProp236.xml"/><Relationship Id="rId44" Type="http://schemas.openxmlformats.org/officeDocument/2006/relationships/ctrlProp" Target="../ctrlProps/ctrlProp161.xml"/><Relationship Id="rId60" Type="http://schemas.openxmlformats.org/officeDocument/2006/relationships/ctrlProp" Target="../ctrlProps/ctrlProp177.xml"/><Relationship Id="rId65" Type="http://schemas.openxmlformats.org/officeDocument/2006/relationships/ctrlProp" Target="../ctrlProps/ctrlProp182.xml"/><Relationship Id="rId81" Type="http://schemas.openxmlformats.org/officeDocument/2006/relationships/ctrlProp" Target="../ctrlProps/ctrlProp198.xml"/><Relationship Id="rId86" Type="http://schemas.openxmlformats.org/officeDocument/2006/relationships/ctrlProp" Target="../ctrlProps/ctrlProp203.xml"/><Relationship Id="rId4" Type="http://schemas.openxmlformats.org/officeDocument/2006/relationships/ctrlProp" Target="../ctrlProps/ctrlProp121.xml"/><Relationship Id="rId9" Type="http://schemas.openxmlformats.org/officeDocument/2006/relationships/ctrlProp" Target="../ctrlProps/ctrlProp126.xml"/><Relationship Id="rId13" Type="http://schemas.openxmlformats.org/officeDocument/2006/relationships/ctrlProp" Target="../ctrlProps/ctrlProp130.xml"/><Relationship Id="rId18" Type="http://schemas.openxmlformats.org/officeDocument/2006/relationships/ctrlProp" Target="../ctrlProps/ctrlProp135.xml"/><Relationship Id="rId39" Type="http://schemas.openxmlformats.org/officeDocument/2006/relationships/ctrlProp" Target="../ctrlProps/ctrlProp156.xml"/><Relationship Id="rId109" Type="http://schemas.openxmlformats.org/officeDocument/2006/relationships/ctrlProp" Target="../ctrlProps/ctrlProp226.xml"/><Relationship Id="rId34" Type="http://schemas.openxmlformats.org/officeDocument/2006/relationships/ctrlProp" Target="../ctrlProps/ctrlProp151.xml"/><Relationship Id="rId50" Type="http://schemas.openxmlformats.org/officeDocument/2006/relationships/ctrlProp" Target="../ctrlProps/ctrlProp167.xml"/><Relationship Id="rId55" Type="http://schemas.openxmlformats.org/officeDocument/2006/relationships/ctrlProp" Target="../ctrlProps/ctrlProp172.xml"/><Relationship Id="rId76" Type="http://schemas.openxmlformats.org/officeDocument/2006/relationships/ctrlProp" Target="../ctrlProps/ctrlProp193.xml"/><Relationship Id="rId97" Type="http://schemas.openxmlformats.org/officeDocument/2006/relationships/ctrlProp" Target="../ctrlProps/ctrlProp214.xml"/><Relationship Id="rId104" Type="http://schemas.openxmlformats.org/officeDocument/2006/relationships/ctrlProp" Target="../ctrlProps/ctrlProp221.xml"/><Relationship Id="rId120" Type="http://schemas.openxmlformats.org/officeDocument/2006/relationships/ctrlProp" Target="../ctrlProps/ctrlProp237.xml"/><Relationship Id="rId7" Type="http://schemas.openxmlformats.org/officeDocument/2006/relationships/ctrlProp" Target="../ctrlProps/ctrlProp124.xml"/><Relationship Id="rId71" Type="http://schemas.openxmlformats.org/officeDocument/2006/relationships/ctrlProp" Target="../ctrlProps/ctrlProp188.xml"/><Relationship Id="rId92" Type="http://schemas.openxmlformats.org/officeDocument/2006/relationships/ctrlProp" Target="../ctrlProps/ctrlProp209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46.xml"/><Relationship Id="rId24" Type="http://schemas.openxmlformats.org/officeDocument/2006/relationships/ctrlProp" Target="../ctrlProps/ctrlProp141.xml"/><Relationship Id="rId40" Type="http://schemas.openxmlformats.org/officeDocument/2006/relationships/ctrlProp" Target="../ctrlProps/ctrlProp157.xml"/><Relationship Id="rId45" Type="http://schemas.openxmlformats.org/officeDocument/2006/relationships/ctrlProp" Target="../ctrlProps/ctrlProp162.xml"/><Relationship Id="rId66" Type="http://schemas.openxmlformats.org/officeDocument/2006/relationships/ctrlProp" Target="../ctrlProps/ctrlProp183.xml"/><Relationship Id="rId87" Type="http://schemas.openxmlformats.org/officeDocument/2006/relationships/ctrlProp" Target="../ctrlProps/ctrlProp204.xml"/><Relationship Id="rId110" Type="http://schemas.openxmlformats.org/officeDocument/2006/relationships/ctrlProp" Target="../ctrlProps/ctrlProp227.xml"/><Relationship Id="rId115" Type="http://schemas.openxmlformats.org/officeDocument/2006/relationships/ctrlProp" Target="../ctrlProps/ctrlProp232.xml"/><Relationship Id="rId61" Type="http://schemas.openxmlformats.org/officeDocument/2006/relationships/ctrlProp" Target="../ctrlProps/ctrlProp178.xml"/><Relationship Id="rId82" Type="http://schemas.openxmlformats.org/officeDocument/2006/relationships/ctrlProp" Target="../ctrlProps/ctrlProp199.xml"/><Relationship Id="rId19" Type="http://schemas.openxmlformats.org/officeDocument/2006/relationships/ctrlProp" Target="../ctrlProps/ctrlProp136.xml"/><Relationship Id="rId14" Type="http://schemas.openxmlformats.org/officeDocument/2006/relationships/ctrlProp" Target="../ctrlProps/ctrlProp131.xml"/><Relationship Id="rId30" Type="http://schemas.openxmlformats.org/officeDocument/2006/relationships/ctrlProp" Target="../ctrlProps/ctrlProp147.xml"/><Relationship Id="rId35" Type="http://schemas.openxmlformats.org/officeDocument/2006/relationships/ctrlProp" Target="../ctrlProps/ctrlProp152.xml"/><Relationship Id="rId56" Type="http://schemas.openxmlformats.org/officeDocument/2006/relationships/ctrlProp" Target="../ctrlProps/ctrlProp173.xml"/><Relationship Id="rId77" Type="http://schemas.openxmlformats.org/officeDocument/2006/relationships/ctrlProp" Target="../ctrlProps/ctrlProp194.xml"/><Relationship Id="rId100" Type="http://schemas.openxmlformats.org/officeDocument/2006/relationships/ctrlProp" Target="../ctrlProps/ctrlProp217.xml"/><Relationship Id="rId105" Type="http://schemas.openxmlformats.org/officeDocument/2006/relationships/ctrlProp" Target="../ctrlProps/ctrlProp222.xml"/><Relationship Id="rId8" Type="http://schemas.openxmlformats.org/officeDocument/2006/relationships/ctrlProp" Target="../ctrlProps/ctrlProp125.xml"/><Relationship Id="rId51" Type="http://schemas.openxmlformats.org/officeDocument/2006/relationships/ctrlProp" Target="../ctrlProps/ctrlProp168.xml"/><Relationship Id="rId72" Type="http://schemas.openxmlformats.org/officeDocument/2006/relationships/ctrlProp" Target="../ctrlProps/ctrlProp189.xml"/><Relationship Id="rId93" Type="http://schemas.openxmlformats.org/officeDocument/2006/relationships/ctrlProp" Target="../ctrlProps/ctrlProp210.xml"/><Relationship Id="rId98" Type="http://schemas.openxmlformats.org/officeDocument/2006/relationships/ctrlProp" Target="../ctrlProps/ctrlProp215.xml"/><Relationship Id="rId121" Type="http://schemas.openxmlformats.org/officeDocument/2006/relationships/ctrlProp" Target="../ctrlProps/ctrlProp238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142.xml"/><Relationship Id="rId46" Type="http://schemas.openxmlformats.org/officeDocument/2006/relationships/ctrlProp" Target="../ctrlProps/ctrlProp163.xml"/><Relationship Id="rId67" Type="http://schemas.openxmlformats.org/officeDocument/2006/relationships/ctrlProp" Target="../ctrlProps/ctrlProp184.xml"/><Relationship Id="rId116" Type="http://schemas.openxmlformats.org/officeDocument/2006/relationships/ctrlProp" Target="../ctrlProps/ctrlProp233.xml"/><Relationship Id="rId20" Type="http://schemas.openxmlformats.org/officeDocument/2006/relationships/ctrlProp" Target="../ctrlProps/ctrlProp137.xml"/><Relationship Id="rId41" Type="http://schemas.openxmlformats.org/officeDocument/2006/relationships/ctrlProp" Target="../ctrlProps/ctrlProp158.xml"/><Relationship Id="rId62" Type="http://schemas.openxmlformats.org/officeDocument/2006/relationships/ctrlProp" Target="../ctrlProps/ctrlProp179.xml"/><Relationship Id="rId83" Type="http://schemas.openxmlformats.org/officeDocument/2006/relationships/ctrlProp" Target="../ctrlProps/ctrlProp200.xml"/><Relationship Id="rId88" Type="http://schemas.openxmlformats.org/officeDocument/2006/relationships/ctrlProp" Target="../ctrlProps/ctrlProp205.xml"/><Relationship Id="rId111" Type="http://schemas.openxmlformats.org/officeDocument/2006/relationships/ctrlProp" Target="../ctrlProps/ctrlProp228.xml"/><Relationship Id="rId15" Type="http://schemas.openxmlformats.org/officeDocument/2006/relationships/ctrlProp" Target="../ctrlProps/ctrlProp132.xml"/><Relationship Id="rId36" Type="http://schemas.openxmlformats.org/officeDocument/2006/relationships/ctrlProp" Target="../ctrlProps/ctrlProp153.xml"/><Relationship Id="rId57" Type="http://schemas.openxmlformats.org/officeDocument/2006/relationships/ctrlProp" Target="../ctrlProps/ctrlProp174.xml"/><Relationship Id="rId106" Type="http://schemas.openxmlformats.org/officeDocument/2006/relationships/ctrlProp" Target="../ctrlProps/ctrlProp223.xml"/><Relationship Id="rId10" Type="http://schemas.openxmlformats.org/officeDocument/2006/relationships/ctrlProp" Target="../ctrlProps/ctrlProp127.xml"/><Relationship Id="rId31" Type="http://schemas.openxmlformats.org/officeDocument/2006/relationships/ctrlProp" Target="../ctrlProps/ctrlProp148.xml"/><Relationship Id="rId52" Type="http://schemas.openxmlformats.org/officeDocument/2006/relationships/ctrlProp" Target="../ctrlProps/ctrlProp169.xml"/><Relationship Id="rId73" Type="http://schemas.openxmlformats.org/officeDocument/2006/relationships/ctrlProp" Target="../ctrlProps/ctrlProp190.xml"/><Relationship Id="rId78" Type="http://schemas.openxmlformats.org/officeDocument/2006/relationships/ctrlProp" Target="../ctrlProps/ctrlProp195.xml"/><Relationship Id="rId94" Type="http://schemas.openxmlformats.org/officeDocument/2006/relationships/ctrlProp" Target="../ctrlProps/ctrlProp211.xml"/><Relationship Id="rId99" Type="http://schemas.openxmlformats.org/officeDocument/2006/relationships/ctrlProp" Target="../ctrlProps/ctrlProp216.xml"/><Relationship Id="rId101" Type="http://schemas.openxmlformats.org/officeDocument/2006/relationships/ctrlProp" Target="../ctrlProps/ctrlProp218.xml"/><Relationship Id="rId122" Type="http://schemas.openxmlformats.org/officeDocument/2006/relationships/ctrlProp" Target="../ctrlProps/ctrlProp239.xml"/></Relationships>
</file>

<file path=xl/worksheets/_rels/sheet30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383.xml"/><Relationship Id="rId117" Type="http://schemas.openxmlformats.org/officeDocument/2006/relationships/ctrlProp" Target="../ctrlProps/ctrlProp3474.xml"/><Relationship Id="rId21" Type="http://schemas.openxmlformats.org/officeDocument/2006/relationships/ctrlProp" Target="../ctrlProps/ctrlProp3378.xml"/><Relationship Id="rId42" Type="http://schemas.openxmlformats.org/officeDocument/2006/relationships/ctrlProp" Target="../ctrlProps/ctrlProp3399.xml"/><Relationship Id="rId47" Type="http://schemas.openxmlformats.org/officeDocument/2006/relationships/ctrlProp" Target="../ctrlProps/ctrlProp3404.xml"/><Relationship Id="rId63" Type="http://schemas.openxmlformats.org/officeDocument/2006/relationships/ctrlProp" Target="../ctrlProps/ctrlProp3420.xml"/><Relationship Id="rId68" Type="http://schemas.openxmlformats.org/officeDocument/2006/relationships/ctrlProp" Target="../ctrlProps/ctrlProp3425.xml"/><Relationship Id="rId84" Type="http://schemas.openxmlformats.org/officeDocument/2006/relationships/ctrlProp" Target="../ctrlProps/ctrlProp3441.xml"/><Relationship Id="rId89" Type="http://schemas.openxmlformats.org/officeDocument/2006/relationships/ctrlProp" Target="../ctrlProps/ctrlProp3446.xml"/><Relationship Id="rId112" Type="http://schemas.openxmlformats.org/officeDocument/2006/relationships/ctrlProp" Target="../ctrlProps/ctrlProp3469.xml"/><Relationship Id="rId16" Type="http://schemas.openxmlformats.org/officeDocument/2006/relationships/ctrlProp" Target="../ctrlProps/ctrlProp3373.xml"/><Relationship Id="rId107" Type="http://schemas.openxmlformats.org/officeDocument/2006/relationships/ctrlProp" Target="../ctrlProps/ctrlProp3464.xml"/><Relationship Id="rId11" Type="http://schemas.openxmlformats.org/officeDocument/2006/relationships/ctrlProp" Target="../ctrlProps/ctrlProp3368.xml"/><Relationship Id="rId32" Type="http://schemas.openxmlformats.org/officeDocument/2006/relationships/ctrlProp" Target="../ctrlProps/ctrlProp3389.xml"/><Relationship Id="rId37" Type="http://schemas.openxmlformats.org/officeDocument/2006/relationships/ctrlProp" Target="../ctrlProps/ctrlProp3394.xml"/><Relationship Id="rId53" Type="http://schemas.openxmlformats.org/officeDocument/2006/relationships/ctrlProp" Target="../ctrlProps/ctrlProp3410.xml"/><Relationship Id="rId58" Type="http://schemas.openxmlformats.org/officeDocument/2006/relationships/ctrlProp" Target="../ctrlProps/ctrlProp3415.xml"/><Relationship Id="rId74" Type="http://schemas.openxmlformats.org/officeDocument/2006/relationships/ctrlProp" Target="../ctrlProps/ctrlProp3431.xml"/><Relationship Id="rId79" Type="http://schemas.openxmlformats.org/officeDocument/2006/relationships/ctrlProp" Target="../ctrlProps/ctrlProp3436.xml"/><Relationship Id="rId102" Type="http://schemas.openxmlformats.org/officeDocument/2006/relationships/ctrlProp" Target="../ctrlProps/ctrlProp3459.xml"/><Relationship Id="rId123" Type="http://schemas.openxmlformats.org/officeDocument/2006/relationships/ctrlProp" Target="../ctrlProps/ctrlProp3480.xml"/><Relationship Id="rId5" Type="http://schemas.openxmlformats.org/officeDocument/2006/relationships/ctrlProp" Target="../ctrlProps/ctrlProp3362.xml"/><Relationship Id="rId90" Type="http://schemas.openxmlformats.org/officeDocument/2006/relationships/ctrlProp" Target="../ctrlProps/ctrlProp3447.xml"/><Relationship Id="rId95" Type="http://schemas.openxmlformats.org/officeDocument/2006/relationships/ctrlProp" Target="../ctrlProps/ctrlProp3452.xml"/><Relationship Id="rId22" Type="http://schemas.openxmlformats.org/officeDocument/2006/relationships/ctrlProp" Target="../ctrlProps/ctrlProp3379.xml"/><Relationship Id="rId27" Type="http://schemas.openxmlformats.org/officeDocument/2006/relationships/ctrlProp" Target="../ctrlProps/ctrlProp3384.xml"/><Relationship Id="rId43" Type="http://schemas.openxmlformats.org/officeDocument/2006/relationships/ctrlProp" Target="../ctrlProps/ctrlProp3400.xml"/><Relationship Id="rId48" Type="http://schemas.openxmlformats.org/officeDocument/2006/relationships/ctrlProp" Target="../ctrlProps/ctrlProp3405.xml"/><Relationship Id="rId64" Type="http://schemas.openxmlformats.org/officeDocument/2006/relationships/ctrlProp" Target="../ctrlProps/ctrlProp3421.xml"/><Relationship Id="rId69" Type="http://schemas.openxmlformats.org/officeDocument/2006/relationships/ctrlProp" Target="../ctrlProps/ctrlProp3426.xml"/><Relationship Id="rId113" Type="http://schemas.openxmlformats.org/officeDocument/2006/relationships/ctrlProp" Target="../ctrlProps/ctrlProp3470.xml"/><Relationship Id="rId118" Type="http://schemas.openxmlformats.org/officeDocument/2006/relationships/ctrlProp" Target="../ctrlProps/ctrlProp3475.xml"/><Relationship Id="rId80" Type="http://schemas.openxmlformats.org/officeDocument/2006/relationships/ctrlProp" Target="../ctrlProps/ctrlProp3437.xml"/><Relationship Id="rId85" Type="http://schemas.openxmlformats.org/officeDocument/2006/relationships/ctrlProp" Target="../ctrlProps/ctrlProp3442.xml"/><Relationship Id="rId12" Type="http://schemas.openxmlformats.org/officeDocument/2006/relationships/ctrlProp" Target="../ctrlProps/ctrlProp3369.xml"/><Relationship Id="rId17" Type="http://schemas.openxmlformats.org/officeDocument/2006/relationships/ctrlProp" Target="../ctrlProps/ctrlProp3374.xml"/><Relationship Id="rId33" Type="http://schemas.openxmlformats.org/officeDocument/2006/relationships/ctrlProp" Target="../ctrlProps/ctrlProp3390.xml"/><Relationship Id="rId38" Type="http://schemas.openxmlformats.org/officeDocument/2006/relationships/ctrlProp" Target="../ctrlProps/ctrlProp3395.xml"/><Relationship Id="rId59" Type="http://schemas.openxmlformats.org/officeDocument/2006/relationships/ctrlProp" Target="../ctrlProps/ctrlProp3416.xml"/><Relationship Id="rId103" Type="http://schemas.openxmlformats.org/officeDocument/2006/relationships/ctrlProp" Target="../ctrlProps/ctrlProp3460.xml"/><Relationship Id="rId108" Type="http://schemas.openxmlformats.org/officeDocument/2006/relationships/ctrlProp" Target="../ctrlProps/ctrlProp3465.xml"/><Relationship Id="rId54" Type="http://schemas.openxmlformats.org/officeDocument/2006/relationships/ctrlProp" Target="../ctrlProps/ctrlProp3411.xml"/><Relationship Id="rId70" Type="http://schemas.openxmlformats.org/officeDocument/2006/relationships/ctrlProp" Target="../ctrlProps/ctrlProp3427.xml"/><Relationship Id="rId75" Type="http://schemas.openxmlformats.org/officeDocument/2006/relationships/ctrlProp" Target="../ctrlProps/ctrlProp3432.xml"/><Relationship Id="rId91" Type="http://schemas.openxmlformats.org/officeDocument/2006/relationships/ctrlProp" Target="../ctrlProps/ctrlProp3448.xml"/><Relationship Id="rId96" Type="http://schemas.openxmlformats.org/officeDocument/2006/relationships/ctrlProp" Target="../ctrlProps/ctrlProp3453.xml"/><Relationship Id="rId1" Type="http://schemas.openxmlformats.org/officeDocument/2006/relationships/printerSettings" Target="../printerSettings/printerSettings30.bin"/><Relationship Id="rId6" Type="http://schemas.openxmlformats.org/officeDocument/2006/relationships/ctrlProp" Target="../ctrlProps/ctrlProp3363.xml"/><Relationship Id="rId23" Type="http://schemas.openxmlformats.org/officeDocument/2006/relationships/ctrlProp" Target="../ctrlProps/ctrlProp3380.xml"/><Relationship Id="rId28" Type="http://schemas.openxmlformats.org/officeDocument/2006/relationships/ctrlProp" Target="../ctrlProps/ctrlProp3385.xml"/><Relationship Id="rId49" Type="http://schemas.openxmlformats.org/officeDocument/2006/relationships/ctrlProp" Target="../ctrlProps/ctrlProp3406.xml"/><Relationship Id="rId114" Type="http://schemas.openxmlformats.org/officeDocument/2006/relationships/ctrlProp" Target="../ctrlProps/ctrlProp3471.xml"/><Relationship Id="rId119" Type="http://schemas.openxmlformats.org/officeDocument/2006/relationships/ctrlProp" Target="../ctrlProps/ctrlProp3476.xml"/><Relationship Id="rId44" Type="http://schemas.openxmlformats.org/officeDocument/2006/relationships/ctrlProp" Target="../ctrlProps/ctrlProp3401.xml"/><Relationship Id="rId60" Type="http://schemas.openxmlformats.org/officeDocument/2006/relationships/ctrlProp" Target="../ctrlProps/ctrlProp3417.xml"/><Relationship Id="rId65" Type="http://schemas.openxmlformats.org/officeDocument/2006/relationships/ctrlProp" Target="../ctrlProps/ctrlProp3422.xml"/><Relationship Id="rId81" Type="http://schemas.openxmlformats.org/officeDocument/2006/relationships/ctrlProp" Target="../ctrlProps/ctrlProp3438.xml"/><Relationship Id="rId86" Type="http://schemas.openxmlformats.org/officeDocument/2006/relationships/ctrlProp" Target="../ctrlProps/ctrlProp3443.xml"/><Relationship Id="rId4" Type="http://schemas.openxmlformats.org/officeDocument/2006/relationships/ctrlProp" Target="../ctrlProps/ctrlProp3361.xml"/><Relationship Id="rId9" Type="http://schemas.openxmlformats.org/officeDocument/2006/relationships/ctrlProp" Target="../ctrlProps/ctrlProp3366.xml"/><Relationship Id="rId13" Type="http://schemas.openxmlformats.org/officeDocument/2006/relationships/ctrlProp" Target="../ctrlProps/ctrlProp3370.xml"/><Relationship Id="rId18" Type="http://schemas.openxmlformats.org/officeDocument/2006/relationships/ctrlProp" Target="../ctrlProps/ctrlProp3375.xml"/><Relationship Id="rId39" Type="http://schemas.openxmlformats.org/officeDocument/2006/relationships/ctrlProp" Target="../ctrlProps/ctrlProp3396.xml"/><Relationship Id="rId109" Type="http://schemas.openxmlformats.org/officeDocument/2006/relationships/ctrlProp" Target="../ctrlProps/ctrlProp3466.xml"/><Relationship Id="rId34" Type="http://schemas.openxmlformats.org/officeDocument/2006/relationships/ctrlProp" Target="../ctrlProps/ctrlProp3391.xml"/><Relationship Id="rId50" Type="http://schemas.openxmlformats.org/officeDocument/2006/relationships/ctrlProp" Target="../ctrlProps/ctrlProp3407.xml"/><Relationship Id="rId55" Type="http://schemas.openxmlformats.org/officeDocument/2006/relationships/ctrlProp" Target="../ctrlProps/ctrlProp3412.xml"/><Relationship Id="rId76" Type="http://schemas.openxmlformats.org/officeDocument/2006/relationships/ctrlProp" Target="../ctrlProps/ctrlProp3433.xml"/><Relationship Id="rId97" Type="http://schemas.openxmlformats.org/officeDocument/2006/relationships/ctrlProp" Target="../ctrlProps/ctrlProp3454.xml"/><Relationship Id="rId104" Type="http://schemas.openxmlformats.org/officeDocument/2006/relationships/ctrlProp" Target="../ctrlProps/ctrlProp3461.xml"/><Relationship Id="rId120" Type="http://schemas.openxmlformats.org/officeDocument/2006/relationships/ctrlProp" Target="../ctrlProps/ctrlProp3477.xml"/><Relationship Id="rId7" Type="http://schemas.openxmlformats.org/officeDocument/2006/relationships/ctrlProp" Target="../ctrlProps/ctrlProp3364.xml"/><Relationship Id="rId71" Type="http://schemas.openxmlformats.org/officeDocument/2006/relationships/ctrlProp" Target="../ctrlProps/ctrlProp3428.xml"/><Relationship Id="rId92" Type="http://schemas.openxmlformats.org/officeDocument/2006/relationships/ctrlProp" Target="../ctrlProps/ctrlProp3449.xml"/><Relationship Id="rId2" Type="http://schemas.openxmlformats.org/officeDocument/2006/relationships/drawing" Target="../drawings/drawing30.xml"/><Relationship Id="rId29" Type="http://schemas.openxmlformats.org/officeDocument/2006/relationships/ctrlProp" Target="../ctrlProps/ctrlProp3386.xml"/><Relationship Id="rId24" Type="http://schemas.openxmlformats.org/officeDocument/2006/relationships/ctrlProp" Target="../ctrlProps/ctrlProp3381.xml"/><Relationship Id="rId40" Type="http://schemas.openxmlformats.org/officeDocument/2006/relationships/ctrlProp" Target="../ctrlProps/ctrlProp3397.xml"/><Relationship Id="rId45" Type="http://schemas.openxmlformats.org/officeDocument/2006/relationships/ctrlProp" Target="../ctrlProps/ctrlProp3402.xml"/><Relationship Id="rId66" Type="http://schemas.openxmlformats.org/officeDocument/2006/relationships/ctrlProp" Target="../ctrlProps/ctrlProp3423.xml"/><Relationship Id="rId87" Type="http://schemas.openxmlformats.org/officeDocument/2006/relationships/ctrlProp" Target="../ctrlProps/ctrlProp3444.xml"/><Relationship Id="rId110" Type="http://schemas.openxmlformats.org/officeDocument/2006/relationships/ctrlProp" Target="../ctrlProps/ctrlProp3467.xml"/><Relationship Id="rId115" Type="http://schemas.openxmlformats.org/officeDocument/2006/relationships/ctrlProp" Target="../ctrlProps/ctrlProp3472.xml"/><Relationship Id="rId61" Type="http://schemas.openxmlformats.org/officeDocument/2006/relationships/ctrlProp" Target="../ctrlProps/ctrlProp3418.xml"/><Relationship Id="rId82" Type="http://schemas.openxmlformats.org/officeDocument/2006/relationships/ctrlProp" Target="../ctrlProps/ctrlProp3439.xml"/><Relationship Id="rId19" Type="http://schemas.openxmlformats.org/officeDocument/2006/relationships/ctrlProp" Target="../ctrlProps/ctrlProp3376.xml"/><Relationship Id="rId14" Type="http://schemas.openxmlformats.org/officeDocument/2006/relationships/ctrlProp" Target="../ctrlProps/ctrlProp3371.xml"/><Relationship Id="rId30" Type="http://schemas.openxmlformats.org/officeDocument/2006/relationships/ctrlProp" Target="../ctrlProps/ctrlProp3387.xml"/><Relationship Id="rId35" Type="http://schemas.openxmlformats.org/officeDocument/2006/relationships/ctrlProp" Target="../ctrlProps/ctrlProp3392.xml"/><Relationship Id="rId56" Type="http://schemas.openxmlformats.org/officeDocument/2006/relationships/ctrlProp" Target="../ctrlProps/ctrlProp3413.xml"/><Relationship Id="rId77" Type="http://schemas.openxmlformats.org/officeDocument/2006/relationships/ctrlProp" Target="../ctrlProps/ctrlProp3434.xml"/><Relationship Id="rId100" Type="http://schemas.openxmlformats.org/officeDocument/2006/relationships/ctrlProp" Target="../ctrlProps/ctrlProp3457.xml"/><Relationship Id="rId105" Type="http://schemas.openxmlformats.org/officeDocument/2006/relationships/ctrlProp" Target="../ctrlProps/ctrlProp3462.xml"/><Relationship Id="rId8" Type="http://schemas.openxmlformats.org/officeDocument/2006/relationships/ctrlProp" Target="../ctrlProps/ctrlProp3365.xml"/><Relationship Id="rId51" Type="http://schemas.openxmlformats.org/officeDocument/2006/relationships/ctrlProp" Target="../ctrlProps/ctrlProp3408.xml"/><Relationship Id="rId72" Type="http://schemas.openxmlformats.org/officeDocument/2006/relationships/ctrlProp" Target="../ctrlProps/ctrlProp3429.xml"/><Relationship Id="rId93" Type="http://schemas.openxmlformats.org/officeDocument/2006/relationships/ctrlProp" Target="../ctrlProps/ctrlProp3450.xml"/><Relationship Id="rId98" Type="http://schemas.openxmlformats.org/officeDocument/2006/relationships/ctrlProp" Target="../ctrlProps/ctrlProp3455.xml"/><Relationship Id="rId121" Type="http://schemas.openxmlformats.org/officeDocument/2006/relationships/ctrlProp" Target="../ctrlProps/ctrlProp3478.xml"/><Relationship Id="rId3" Type="http://schemas.openxmlformats.org/officeDocument/2006/relationships/vmlDrawing" Target="../drawings/vmlDrawing29.vml"/><Relationship Id="rId25" Type="http://schemas.openxmlformats.org/officeDocument/2006/relationships/ctrlProp" Target="../ctrlProps/ctrlProp3382.xml"/><Relationship Id="rId46" Type="http://schemas.openxmlformats.org/officeDocument/2006/relationships/ctrlProp" Target="../ctrlProps/ctrlProp3403.xml"/><Relationship Id="rId67" Type="http://schemas.openxmlformats.org/officeDocument/2006/relationships/ctrlProp" Target="../ctrlProps/ctrlProp3424.xml"/><Relationship Id="rId116" Type="http://schemas.openxmlformats.org/officeDocument/2006/relationships/ctrlProp" Target="../ctrlProps/ctrlProp3473.xml"/><Relationship Id="rId20" Type="http://schemas.openxmlformats.org/officeDocument/2006/relationships/ctrlProp" Target="../ctrlProps/ctrlProp3377.xml"/><Relationship Id="rId41" Type="http://schemas.openxmlformats.org/officeDocument/2006/relationships/ctrlProp" Target="../ctrlProps/ctrlProp3398.xml"/><Relationship Id="rId62" Type="http://schemas.openxmlformats.org/officeDocument/2006/relationships/ctrlProp" Target="../ctrlProps/ctrlProp3419.xml"/><Relationship Id="rId83" Type="http://schemas.openxmlformats.org/officeDocument/2006/relationships/ctrlProp" Target="../ctrlProps/ctrlProp3440.xml"/><Relationship Id="rId88" Type="http://schemas.openxmlformats.org/officeDocument/2006/relationships/ctrlProp" Target="../ctrlProps/ctrlProp3445.xml"/><Relationship Id="rId111" Type="http://schemas.openxmlformats.org/officeDocument/2006/relationships/ctrlProp" Target="../ctrlProps/ctrlProp3468.xml"/><Relationship Id="rId15" Type="http://schemas.openxmlformats.org/officeDocument/2006/relationships/ctrlProp" Target="../ctrlProps/ctrlProp3372.xml"/><Relationship Id="rId36" Type="http://schemas.openxmlformats.org/officeDocument/2006/relationships/ctrlProp" Target="../ctrlProps/ctrlProp3393.xml"/><Relationship Id="rId57" Type="http://schemas.openxmlformats.org/officeDocument/2006/relationships/ctrlProp" Target="../ctrlProps/ctrlProp3414.xml"/><Relationship Id="rId106" Type="http://schemas.openxmlformats.org/officeDocument/2006/relationships/ctrlProp" Target="../ctrlProps/ctrlProp3463.xml"/><Relationship Id="rId10" Type="http://schemas.openxmlformats.org/officeDocument/2006/relationships/ctrlProp" Target="../ctrlProps/ctrlProp3367.xml"/><Relationship Id="rId31" Type="http://schemas.openxmlformats.org/officeDocument/2006/relationships/ctrlProp" Target="../ctrlProps/ctrlProp3388.xml"/><Relationship Id="rId52" Type="http://schemas.openxmlformats.org/officeDocument/2006/relationships/ctrlProp" Target="../ctrlProps/ctrlProp3409.xml"/><Relationship Id="rId73" Type="http://schemas.openxmlformats.org/officeDocument/2006/relationships/ctrlProp" Target="../ctrlProps/ctrlProp3430.xml"/><Relationship Id="rId78" Type="http://schemas.openxmlformats.org/officeDocument/2006/relationships/ctrlProp" Target="../ctrlProps/ctrlProp3435.xml"/><Relationship Id="rId94" Type="http://schemas.openxmlformats.org/officeDocument/2006/relationships/ctrlProp" Target="../ctrlProps/ctrlProp3451.xml"/><Relationship Id="rId99" Type="http://schemas.openxmlformats.org/officeDocument/2006/relationships/ctrlProp" Target="../ctrlProps/ctrlProp3456.xml"/><Relationship Id="rId101" Type="http://schemas.openxmlformats.org/officeDocument/2006/relationships/ctrlProp" Target="../ctrlProps/ctrlProp3458.xml"/><Relationship Id="rId122" Type="http://schemas.openxmlformats.org/officeDocument/2006/relationships/ctrlProp" Target="../ctrlProps/ctrlProp3479.xml"/></Relationships>
</file>

<file path=xl/worksheets/_rels/sheet3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503.xml"/><Relationship Id="rId117" Type="http://schemas.openxmlformats.org/officeDocument/2006/relationships/ctrlProp" Target="../ctrlProps/ctrlProp3594.xml"/><Relationship Id="rId21" Type="http://schemas.openxmlformats.org/officeDocument/2006/relationships/ctrlProp" Target="../ctrlProps/ctrlProp3498.xml"/><Relationship Id="rId42" Type="http://schemas.openxmlformats.org/officeDocument/2006/relationships/ctrlProp" Target="../ctrlProps/ctrlProp3519.xml"/><Relationship Id="rId47" Type="http://schemas.openxmlformats.org/officeDocument/2006/relationships/ctrlProp" Target="../ctrlProps/ctrlProp3524.xml"/><Relationship Id="rId63" Type="http://schemas.openxmlformats.org/officeDocument/2006/relationships/ctrlProp" Target="../ctrlProps/ctrlProp3540.xml"/><Relationship Id="rId68" Type="http://schemas.openxmlformats.org/officeDocument/2006/relationships/ctrlProp" Target="../ctrlProps/ctrlProp3545.xml"/><Relationship Id="rId84" Type="http://schemas.openxmlformats.org/officeDocument/2006/relationships/ctrlProp" Target="../ctrlProps/ctrlProp3561.xml"/><Relationship Id="rId89" Type="http://schemas.openxmlformats.org/officeDocument/2006/relationships/ctrlProp" Target="../ctrlProps/ctrlProp3566.xml"/><Relationship Id="rId112" Type="http://schemas.openxmlformats.org/officeDocument/2006/relationships/ctrlProp" Target="../ctrlProps/ctrlProp3589.xml"/><Relationship Id="rId16" Type="http://schemas.openxmlformats.org/officeDocument/2006/relationships/ctrlProp" Target="../ctrlProps/ctrlProp3493.xml"/><Relationship Id="rId107" Type="http://schemas.openxmlformats.org/officeDocument/2006/relationships/ctrlProp" Target="../ctrlProps/ctrlProp3584.xml"/><Relationship Id="rId11" Type="http://schemas.openxmlformats.org/officeDocument/2006/relationships/ctrlProp" Target="../ctrlProps/ctrlProp3488.xml"/><Relationship Id="rId32" Type="http://schemas.openxmlformats.org/officeDocument/2006/relationships/ctrlProp" Target="../ctrlProps/ctrlProp3509.xml"/><Relationship Id="rId37" Type="http://schemas.openxmlformats.org/officeDocument/2006/relationships/ctrlProp" Target="../ctrlProps/ctrlProp3514.xml"/><Relationship Id="rId53" Type="http://schemas.openxmlformats.org/officeDocument/2006/relationships/ctrlProp" Target="../ctrlProps/ctrlProp3530.xml"/><Relationship Id="rId58" Type="http://schemas.openxmlformats.org/officeDocument/2006/relationships/ctrlProp" Target="../ctrlProps/ctrlProp3535.xml"/><Relationship Id="rId74" Type="http://schemas.openxmlformats.org/officeDocument/2006/relationships/ctrlProp" Target="../ctrlProps/ctrlProp3551.xml"/><Relationship Id="rId79" Type="http://schemas.openxmlformats.org/officeDocument/2006/relationships/ctrlProp" Target="../ctrlProps/ctrlProp3556.xml"/><Relationship Id="rId102" Type="http://schemas.openxmlformats.org/officeDocument/2006/relationships/ctrlProp" Target="../ctrlProps/ctrlProp3579.xml"/><Relationship Id="rId123" Type="http://schemas.openxmlformats.org/officeDocument/2006/relationships/ctrlProp" Target="../ctrlProps/ctrlProp3600.xml"/><Relationship Id="rId5" Type="http://schemas.openxmlformats.org/officeDocument/2006/relationships/ctrlProp" Target="../ctrlProps/ctrlProp3482.xml"/><Relationship Id="rId90" Type="http://schemas.openxmlformats.org/officeDocument/2006/relationships/ctrlProp" Target="../ctrlProps/ctrlProp3567.xml"/><Relationship Id="rId95" Type="http://schemas.openxmlformats.org/officeDocument/2006/relationships/ctrlProp" Target="../ctrlProps/ctrlProp3572.xml"/><Relationship Id="rId22" Type="http://schemas.openxmlformats.org/officeDocument/2006/relationships/ctrlProp" Target="../ctrlProps/ctrlProp3499.xml"/><Relationship Id="rId27" Type="http://schemas.openxmlformats.org/officeDocument/2006/relationships/ctrlProp" Target="../ctrlProps/ctrlProp3504.xml"/><Relationship Id="rId43" Type="http://schemas.openxmlformats.org/officeDocument/2006/relationships/ctrlProp" Target="../ctrlProps/ctrlProp3520.xml"/><Relationship Id="rId48" Type="http://schemas.openxmlformats.org/officeDocument/2006/relationships/ctrlProp" Target="../ctrlProps/ctrlProp3525.xml"/><Relationship Id="rId64" Type="http://schemas.openxmlformats.org/officeDocument/2006/relationships/ctrlProp" Target="../ctrlProps/ctrlProp3541.xml"/><Relationship Id="rId69" Type="http://schemas.openxmlformats.org/officeDocument/2006/relationships/ctrlProp" Target="../ctrlProps/ctrlProp3546.xml"/><Relationship Id="rId113" Type="http://schemas.openxmlformats.org/officeDocument/2006/relationships/ctrlProp" Target="../ctrlProps/ctrlProp3590.xml"/><Relationship Id="rId118" Type="http://schemas.openxmlformats.org/officeDocument/2006/relationships/ctrlProp" Target="../ctrlProps/ctrlProp3595.xml"/><Relationship Id="rId80" Type="http://schemas.openxmlformats.org/officeDocument/2006/relationships/ctrlProp" Target="../ctrlProps/ctrlProp3557.xml"/><Relationship Id="rId85" Type="http://schemas.openxmlformats.org/officeDocument/2006/relationships/ctrlProp" Target="../ctrlProps/ctrlProp3562.xml"/><Relationship Id="rId12" Type="http://schemas.openxmlformats.org/officeDocument/2006/relationships/ctrlProp" Target="../ctrlProps/ctrlProp3489.xml"/><Relationship Id="rId17" Type="http://schemas.openxmlformats.org/officeDocument/2006/relationships/ctrlProp" Target="../ctrlProps/ctrlProp3494.xml"/><Relationship Id="rId33" Type="http://schemas.openxmlformats.org/officeDocument/2006/relationships/ctrlProp" Target="../ctrlProps/ctrlProp3510.xml"/><Relationship Id="rId38" Type="http://schemas.openxmlformats.org/officeDocument/2006/relationships/ctrlProp" Target="../ctrlProps/ctrlProp3515.xml"/><Relationship Id="rId59" Type="http://schemas.openxmlformats.org/officeDocument/2006/relationships/ctrlProp" Target="../ctrlProps/ctrlProp3536.xml"/><Relationship Id="rId103" Type="http://schemas.openxmlformats.org/officeDocument/2006/relationships/ctrlProp" Target="../ctrlProps/ctrlProp3580.xml"/><Relationship Id="rId108" Type="http://schemas.openxmlformats.org/officeDocument/2006/relationships/ctrlProp" Target="../ctrlProps/ctrlProp3585.xml"/><Relationship Id="rId54" Type="http://schemas.openxmlformats.org/officeDocument/2006/relationships/ctrlProp" Target="../ctrlProps/ctrlProp3531.xml"/><Relationship Id="rId70" Type="http://schemas.openxmlformats.org/officeDocument/2006/relationships/ctrlProp" Target="../ctrlProps/ctrlProp3547.xml"/><Relationship Id="rId75" Type="http://schemas.openxmlformats.org/officeDocument/2006/relationships/ctrlProp" Target="../ctrlProps/ctrlProp3552.xml"/><Relationship Id="rId91" Type="http://schemas.openxmlformats.org/officeDocument/2006/relationships/ctrlProp" Target="../ctrlProps/ctrlProp3568.xml"/><Relationship Id="rId96" Type="http://schemas.openxmlformats.org/officeDocument/2006/relationships/ctrlProp" Target="../ctrlProps/ctrlProp3573.xml"/><Relationship Id="rId1" Type="http://schemas.openxmlformats.org/officeDocument/2006/relationships/printerSettings" Target="../printerSettings/printerSettings31.bin"/><Relationship Id="rId6" Type="http://schemas.openxmlformats.org/officeDocument/2006/relationships/ctrlProp" Target="../ctrlProps/ctrlProp3483.xml"/><Relationship Id="rId23" Type="http://schemas.openxmlformats.org/officeDocument/2006/relationships/ctrlProp" Target="../ctrlProps/ctrlProp3500.xml"/><Relationship Id="rId28" Type="http://schemas.openxmlformats.org/officeDocument/2006/relationships/ctrlProp" Target="../ctrlProps/ctrlProp3505.xml"/><Relationship Id="rId49" Type="http://schemas.openxmlformats.org/officeDocument/2006/relationships/ctrlProp" Target="../ctrlProps/ctrlProp3526.xml"/><Relationship Id="rId114" Type="http://schemas.openxmlformats.org/officeDocument/2006/relationships/ctrlProp" Target="../ctrlProps/ctrlProp3591.xml"/><Relationship Id="rId119" Type="http://schemas.openxmlformats.org/officeDocument/2006/relationships/ctrlProp" Target="../ctrlProps/ctrlProp3596.xml"/><Relationship Id="rId44" Type="http://schemas.openxmlformats.org/officeDocument/2006/relationships/ctrlProp" Target="../ctrlProps/ctrlProp3521.xml"/><Relationship Id="rId60" Type="http://schemas.openxmlformats.org/officeDocument/2006/relationships/ctrlProp" Target="../ctrlProps/ctrlProp3537.xml"/><Relationship Id="rId65" Type="http://schemas.openxmlformats.org/officeDocument/2006/relationships/ctrlProp" Target="../ctrlProps/ctrlProp3542.xml"/><Relationship Id="rId81" Type="http://schemas.openxmlformats.org/officeDocument/2006/relationships/ctrlProp" Target="../ctrlProps/ctrlProp3558.xml"/><Relationship Id="rId86" Type="http://schemas.openxmlformats.org/officeDocument/2006/relationships/ctrlProp" Target="../ctrlProps/ctrlProp3563.xml"/><Relationship Id="rId4" Type="http://schemas.openxmlformats.org/officeDocument/2006/relationships/ctrlProp" Target="../ctrlProps/ctrlProp3481.xml"/><Relationship Id="rId9" Type="http://schemas.openxmlformats.org/officeDocument/2006/relationships/ctrlProp" Target="../ctrlProps/ctrlProp3486.xml"/><Relationship Id="rId13" Type="http://schemas.openxmlformats.org/officeDocument/2006/relationships/ctrlProp" Target="../ctrlProps/ctrlProp3490.xml"/><Relationship Id="rId18" Type="http://schemas.openxmlformats.org/officeDocument/2006/relationships/ctrlProp" Target="../ctrlProps/ctrlProp3495.xml"/><Relationship Id="rId39" Type="http://schemas.openxmlformats.org/officeDocument/2006/relationships/ctrlProp" Target="../ctrlProps/ctrlProp3516.xml"/><Relationship Id="rId109" Type="http://schemas.openxmlformats.org/officeDocument/2006/relationships/ctrlProp" Target="../ctrlProps/ctrlProp3586.xml"/><Relationship Id="rId34" Type="http://schemas.openxmlformats.org/officeDocument/2006/relationships/ctrlProp" Target="../ctrlProps/ctrlProp3511.xml"/><Relationship Id="rId50" Type="http://schemas.openxmlformats.org/officeDocument/2006/relationships/ctrlProp" Target="../ctrlProps/ctrlProp3527.xml"/><Relationship Id="rId55" Type="http://schemas.openxmlformats.org/officeDocument/2006/relationships/ctrlProp" Target="../ctrlProps/ctrlProp3532.xml"/><Relationship Id="rId76" Type="http://schemas.openxmlformats.org/officeDocument/2006/relationships/ctrlProp" Target="../ctrlProps/ctrlProp3553.xml"/><Relationship Id="rId97" Type="http://schemas.openxmlformats.org/officeDocument/2006/relationships/ctrlProp" Target="../ctrlProps/ctrlProp3574.xml"/><Relationship Id="rId104" Type="http://schemas.openxmlformats.org/officeDocument/2006/relationships/ctrlProp" Target="../ctrlProps/ctrlProp3581.xml"/><Relationship Id="rId120" Type="http://schemas.openxmlformats.org/officeDocument/2006/relationships/ctrlProp" Target="../ctrlProps/ctrlProp3597.xml"/><Relationship Id="rId7" Type="http://schemas.openxmlformats.org/officeDocument/2006/relationships/ctrlProp" Target="../ctrlProps/ctrlProp3484.xml"/><Relationship Id="rId71" Type="http://schemas.openxmlformats.org/officeDocument/2006/relationships/ctrlProp" Target="../ctrlProps/ctrlProp3548.xml"/><Relationship Id="rId92" Type="http://schemas.openxmlformats.org/officeDocument/2006/relationships/ctrlProp" Target="../ctrlProps/ctrlProp3569.xml"/><Relationship Id="rId2" Type="http://schemas.openxmlformats.org/officeDocument/2006/relationships/drawing" Target="../drawings/drawing31.xml"/><Relationship Id="rId29" Type="http://schemas.openxmlformats.org/officeDocument/2006/relationships/ctrlProp" Target="../ctrlProps/ctrlProp3506.xml"/><Relationship Id="rId24" Type="http://schemas.openxmlformats.org/officeDocument/2006/relationships/ctrlProp" Target="../ctrlProps/ctrlProp3501.xml"/><Relationship Id="rId40" Type="http://schemas.openxmlformats.org/officeDocument/2006/relationships/ctrlProp" Target="../ctrlProps/ctrlProp3517.xml"/><Relationship Id="rId45" Type="http://schemas.openxmlformats.org/officeDocument/2006/relationships/ctrlProp" Target="../ctrlProps/ctrlProp3522.xml"/><Relationship Id="rId66" Type="http://schemas.openxmlformats.org/officeDocument/2006/relationships/ctrlProp" Target="../ctrlProps/ctrlProp3543.xml"/><Relationship Id="rId87" Type="http://schemas.openxmlformats.org/officeDocument/2006/relationships/ctrlProp" Target="../ctrlProps/ctrlProp3564.xml"/><Relationship Id="rId110" Type="http://schemas.openxmlformats.org/officeDocument/2006/relationships/ctrlProp" Target="../ctrlProps/ctrlProp3587.xml"/><Relationship Id="rId115" Type="http://schemas.openxmlformats.org/officeDocument/2006/relationships/ctrlProp" Target="../ctrlProps/ctrlProp3592.xml"/><Relationship Id="rId61" Type="http://schemas.openxmlformats.org/officeDocument/2006/relationships/ctrlProp" Target="../ctrlProps/ctrlProp3538.xml"/><Relationship Id="rId82" Type="http://schemas.openxmlformats.org/officeDocument/2006/relationships/ctrlProp" Target="../ctrlProps/ctrlProp3559.xml"/><Relationship Id="rId19" Type="http://schemas.openxmlformats.org/officeDocument/2006/relationships/ctrlProp" Target="../ctrlProps/ctrlProp3496.xml"/><Relationship Id="rId14" Type="http://schemas.openxmlformats.org/officeDocument/2006/relationships/ctrlProp" Target="../ctrlProps/ctrlProp3491.xml"/><Relationship Id="rId30" Type="http://schemas.openxmlformats.org/officeDocument/2006/relationships/ctrlProp" Target="../ctrlProps/ctrlProp3507.xml"/><Relationship Id="rId35" Type="http://schemas.openxmlformats.org/officeDocument/2006/relationships/ctrlProp" Target="../ctrlProps/ctrlProp3512.xml"/><Relationship Id="rId56" Type="http://schemas.openxmlformats.org/officeDocument/2006/relationships/ctrlProp" Target="../ctrlProps/ctrlProp3533.xml"/><Relationship Id="rId77" Type="http://schemas.openxmlformats.org/officeDocument/2006/relationships/ctrlProp" Target="../ctrlProps/ctrlProp3554.xml"/><Relationship Id="rId100" Type="http://schemas.openxmlformats.org/officeDocument/2006/relationships/ctrlProp" Target="../ctrlProps/ctrlProp3577.xml"/><Relationship Id="rId105" Type="http://schemas.openxmlformats.org/officeDocument/2006/relationships/ctrlProp" Target="../ctrlProps/ctrlProp3582.xml"/><Relationship Id="rId8" Type="http://schemas.openxmlformats.org/officeDocument/2006/relationships/ctrlProp" Target="../ctrlProps/ctrlProp3485.xml"/><Relationship Id="rId51" Type="http://schemas.openxmlformats.org/officeDocument/2006/relationships/ctrlProp" Target="../ctrlProps/ctrlProp3528.xml"/><Relationship Id="rId72" Type="http://schemas.openxmlformats.org/officeDocument/2006/relationships/ctrlProp" Target="../ctrlProps/ctrlProp3549.xml"/><Relationship Id="rId93" Type="http://schemas.openxmlformats.org/officeDocument/2006/relationships/ctrlProp" Target="../ctrlProps/ctrlProp3570.xml"/><Relationship Id="rId98" Type="http://schemas.openxmlformats.org/officeDocument/2006/relationships/ctrlProp" Target="../ctrlProps/ctrlProp3575.xml"/><Relationship Id="rId121" Type="http://schemas.openxmlformats.org/officeDocument/2006/relationships/ctrlProp" Target="../ctrlProps/ctrlProp3598.xml"/><Relationship Id="rId3" Type="http://schemas.openxmlformats.org/officeDocument/2006/relationships/vmlDrawing" Target="../drawings/vmlDrawing30.vml"/><Relationship Id="rId25" Type="http://schemas.openxmlformats.org/officeDocument/2006/relationships/ctrlProp" Target="../ctrlProps/ctrlProp3502.xml"/><Relationship Id="rId46" Type="http://schemas.openxmlformats.org/officeDocument/2006/relationships/ctrlProp" Target="../ctrlProps/ctrlProp3523.xml"/><Relationship Id="rId67" Type="http://schemas.openxmlformats.org/officeDocument/2006/relationships/ctrlProp" Target="../ctrlProps/ctrlProp3544.xml"/><Relationship Id="rId116" Type="http://schemas.openxmlformats.org/officeDocument/2006/relationships/ctrlProp" Target="../ctrlProps/ctrlProp3593.xml"/><Relationship Id="rId20" Type="http://schemas.openxmlformats.org/officeDocument/2006/relationships/ctrlProp" Target="../ctrlProps/ctrlProp3497.xml"/><Relationship Id="rId41" Type="http://schemas.openxmlformats.org/officeDocument/2006/relationships/ctrlProp" Target="../ctrlProps/ctrlProp3518.xml"/><Relationship Id="rId62" Type="http://schemas.openxmlformats.org/officeDocument/2006/relationships/ctrlProp" Target="../ctrlProps/ctrlProp3539.xml"/><Relationship Id="rId83" Type="http://schemas.openxmlformats.org/officeDocument/2006/relationships/ctrlProp" Target="../ctrlProps/ctrlProp3560.xml"/><Relationship Id="rId88" Type="http://schemas.openxmlformats.org/officeDocument/2006/relationships/ctrlProp" Target="../ctrlProps/ctrlProp3565.xml"/><Relationship Id="rId111" Type="http://schemas.openxmlformats.org/officeDocument/2006/relationships/ctrlProp" Target="../ctrlProps/ctrlProp3588.xml"/><Relationship Id="rId15" Type="http://schemas.openxmlformats.org/officeDocument/2006/relationships/ctrlProp" Target="../ctrlProps/ctrlProp3492.xml"/><Relationship Id="rId36" Type="http://schemas.openxmlformats.org/officeDocument/2006/relationships/ctrlProp" Target="../ctrlProps/ctrlProp3513.xml"/><Relationship Id="rId57" Type="http://schemas.openxmlformats.org/officeDocument/2006/relationships/ctrlProp" Target="../ctrlProps/ctrlProp3534.xml"/><Relationship Id="rId106" Type="http://schemas.openxmlformats.org/officeDocument/2006/relationships/ctrlProp" Target="../ctrlProps/ctrlProp3583.xml"/><Relationship Id="rId10" Type="http://schemas.openxmlformats.org/officeDocument/2006/relationships/ctrlProp" Target="../ctrlProps/ctrlProp3487.xml"/><Relationship Id="rId31" Type="http://schemas.openxmlformats.org/officeDocument/2006/relationships/ctrlProp" Target="../ctrlProps/ctrlProp3508.xml"/><Relationship Id="rId52" Type="http://schemas.openxmlformats.org/officeDocument/2006/relationships/ctrlProp" Target="../ctrlProps/ctrlProp3529.xml"/><Relationship Id="rId73" Type="http://schemas.openxmlformats.org/officeDocument/2006/relationships/ctrlProp" Target="../ctrlProps/ctrlProp3550.xml"/><Relationship Id="rId78" Type="http://schemas.openxmlformats.org/officeDocument/2006/relationships/ctrlProp" Target="../ctrlProps/ctrlProp3555.xml"/><Relationship Id="rId94" Type="http://schemas.openxmlformats.org/officeDocument/2006/relationships/ctrlProp" Target="../ctrlProps/ctrlProp3571.xml"/><Relationship Id="rId99" Type="http://schemas.openxmlformats.org/officeDocument/2006/relationships/ctrlProp" Target="../ctrlProps/ctrlProp3576.xml"/><Relationship Id="rId101" Type="http://schemas.openxmlformats.org/officeDocument/2006/relationships/ctrlProp" Target="../ctrlProps/ctrlProp3578.xml"/><Relationship Id="rId122" Type="http://schemas.openxmlformats.org/officeDocument/2006/relationships/ctrlProp" Target="../ctrlProps/ctrlProp3599.xml"/></Relationships>
</file>

<file path=xl/worksheets/_rels/sheet3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623.xml"/><Relationship Id="rId117" Type="http://schemas.openxmlformats.org/officeDocument/2006/relationships/ctrlProp" Target="../ctrlProps/ctrlProp3714.xml"/><Relationship Id="rId21" Type="http://schemas.openxmlformats.org/officeDocument/2006/relationships/ctrlProp" Target="../ctrlProps/ctrlProp3618.xml"/><Relationship Id="rId42" Type="http://schemas.openxmlformats.org/officeDocument/2006/relationships/ctrlProp" Target="../ctrlProps/ctrlProp3639.xml"/><Relationship Id="rId47" Type="http://schemas.openxmlformats.org/officeDocument/2006/relationships/ctrlProp" Target="../ctrlProps/ctrlProp3644.xml"/><Relationship Id="rId63" Type="http://schemas.openxmlformats.org/officeDocument/2006/relationships/ctrlProp" Target="../ctrlProps/ctrlProp3660.xml"/><Relationship Id="rId68" Type="http://schemas.openxmlformats.org/officeDocument/2006/relationships/ctrlProp" Target="../ctrlProps/ctrlProp3665.xml"/><Relationship Id="rId84" Type="http://schemas.openxmlformats.org/officeDocument/2006/relationships/ctrlProp" Target="../ctrlProps/ctrlProp3681.xml"/><Relationship Id="rId89" Type="http://schemas.openxmlformats.org/officeDocument/2006/relationships/ctrlProp" Target="../ctrlProps/ctrlProp3686.xml"/><Relationship Id="rId112" Type="http://schemas.openxmlformats.org/officeDocument/2006/relationships/ctrlProp" Target="../ctrlProps/ctrlProp3709.xml"/><Relationship Id="rId16" Type="http://schemas.openxmlformats.org/officeDocument/2006/relationships/ctrlProp" Target="../ctrlProps/ctrlProp3613.xml"/><Relationship Id="rId107" Type="http://schemas.openxmlformats.org/officeDocument/2006/relationships/ctrlProp" Target="../ctrlProps/ctrlProp3704.xml"/><Relationship Id="rId11" Type="http://schemas.openxmlformats.org/officeDocument/2006/relationships/ctrlProp" Target="../ctrlProps/ctrlProp3608.xml"/><Relationship Id="rId32" Type="http://schemas.openxmlformats.org/officeDocument/2006/relationships/ctrlProp" Target="../ctrlProps/ctrlProp3629.xml"/><Relationship Id="rId37" Type="http://schemas.openxmlformats.org/officeDocument/2006/relationships/ctrlProp" Target="../ctrlProps/ctrlProp3634.xml"/><Relationship Id="rId53" Type="http://schemas.openxmlformats.org/officeDocument/2006/relationships/ctrlProp" Target="../ctrlProps/ctrlProp3650.xml"/><Relationship Id="rId58" Type="http://schemas.openxmlformats.org/officeDocument/2006/relationships/ctrlProp" Target="../ctrlProps/ctrlProp3655.xml"/><Relationship Id="rId74" Type="http://schemas.openxmlformats.org/officeDocument/2006/relationships/ctrlProp" Target="../ctrlProps/ctrlProp3671.xml"/><Relationship Id="rId79" Type="http://schemas.openxmlformats.org/officeDocument/2006/relationships/ctrlProp" Target="../ctrlProps/ctrlProp3676.xml"/><Relationship Id="rId102" Type="http://schemas.openxmlformats.org/officeDocument/2006/relationships/ctrlProp" Target="../ctrlProps/ctrlProp3699.xml"/><Relationship Id="rId123" Type="http://schemas.openxmlformats.org/officeDocument/2006/relationships/ctrlProp" Target="../ctrlProps/ctrlProp3720.xml"/><Relationship Id="rId5" Type="http://schemas.openxmlformats.org/officeDocument/2006/relationships/ctrlProp" Target="../ctrlProps/ctrlProp3602.xml"/><Relationship Id="rId90" Type="http://schemas.openxmlformats.org/officeDocument/2006/relationships/ctrlProp" Target="../ctrlProps/ctrlProp3687.xml"/><Relationship Id="rId95" Type="http://schemas.openxmlformats.org/officeDocument/2006/relationships/ctrlProp" Target="../ctrlProps/ctrlProp3692.xml"/><Relationship Id="rId22" Type="http://schemas.openxmlformats.org/officeDocument/2006/relationships/ctrlProp" Target="../ctrlProps/ctrlProp3619.xml"/><Relationship Id="rId27" Type="http://schemas.openxmlformats.org/officeDocument/2006/relationships/ctrlProp" Target="../ctrlProps/ctrlProp3624.xml"/><Relationship Id="rId43" Type="http://schemas.openxmlformats.org/officeDocument/2006/relationships/ctrlProp" Target="../ctrlProps/ctrlProp3640.xml"/><Relationship Id="rId48" Type="http://schemas.openxmlformats.org/officeDocument/2006/relationships/ctrlProp" Target="../ctrlProps/ctrlProp3645.xml"/><Relationship Id="rId64" Type="http://schemas.openxmlformats.org/officeDocument/2006/relationships/ctrlProp" Target="../ctrlProps/ctrlProp3661.xml"/><Relationship Id="rId69" Type="http://schemas.openxmlformats.org/officeDocument/2006/relationships/ctrlProp" Target="../ctrlProps/ctrlProp3666.xml"/><Relationship Id="rId113" Type="http://schemas.openxmlformats.org/officeDocument/2006/relationships/ctrlProp" Target="../ctrlProps/ctrlProp3710.xml"/><Relationship Id="rId118" Type="http://schemas.openxmlformats.org/officeDocument/2006/relationships/ctrlProp" Target="../ctrlProps/ctrlProp3715.xml"/><Relationship Id="rId80" Type="http://schemas.openxmlformats.org/officeDocument/2006/relationships/ctrlProp" Target="../ctrlProps/ctrlProp3677.xml"/><Relationship Id="rId85" Type="http://schemas.openxmlformats.org/officeDocument/2006/relationships/ctrlProp" Target="../ctrlProps/ctrlProp3682.xml"/><Relationship Id="rId12" Type="http://schemas.openxmlformats.org/officeDocument/2006/relationships/ctrlProp" Target="../ctrlProps/ctrlProp3609.xml"/><Relationship Id="rId17" Type="http://schemas.openxmlformats.org/officeDocument/2006/relationships/ctrlProp" Target="../ctrlProps/ctrlProp3614.xml"/><Relationship Id="rId33" Type="http://schemas.openxmlformats.org/officeDocument/2006/relationships/ctrlProp" Target="../ctrlProps/ctrlProp3630.xml"/><Relationship Id="rId38" Type="http://schemas.openxmlformats.org/officeDocument/2006/relationships/ctrlProp" Target="../ctrlProps/ctrlProp3635.xml"/><Relationship Id="rId59" Type="http://schemas.openxmlformats.org/officeDocument/2006/relationships/ctrlProp" Target="../ctrlProps/ctrlProp3656.xml"/><Relationship Id="rId103" Type="http://schemas.openxmlformats.org/officeDocument/2006/relationships/ctrlProp" Target="../ctrlProps/ctrlProp3700.xml"/><Relationship Id="rId108" Type="http://schemas.openxmlformats.org/officeDocument/2006/relationships/ctrlProp" Target="../ctrlProps/ctrlProp3705.xml"/><Relationship Id="rId54" Type="http://schemas.openxmlformats.org/officeDocument/2006/relationships/ctrlProp" Target="../ctrlProps/ctrlProp3651.xml"/><Relationship Id="rId70" Type="http://schemas.openxmlformats.org/officeDocument/2006/relationships/ctrlProp" Target="../ctrlProps/ctrlProp3667.xml"/><Relationship Id="rId75" Type="http://schemas.openxmlformats.org/officeDocument/2006/relationships/ctrlProp" Target="../ctrlProps/ctrlProp3672.xml"/><Relationship Id="rId91" Type="http://schemas.openxmlformats.org/officeDocument/2006/relationships/ctrlProp" Target="../ctrlProps/ctrlProp3688.xml"/><Relationship Id="rId96" Type="http://schemas.openxmlformats.org/officeDocument/2006/relationships/ctrlProp" Target="../ctrlProps/ctrlProp3693.xml"/><Relationship Id="rId1" Type="http://schemas.openxmlformats.org/officeDocument/2006/relationships/printerSettings" Target="../printerSettings/printerSettings32.bin"/><Relationship Id="rId6" Type="http://schemas.openxmlformats.org/officeDocument/2006/relationships/ctrlProp" Target="../ctrlProps/ctrlProp3603.xml"/><Relationship Id="rId23" Type="http://schemas.openxmlformats.org/officeDocument/2006/relationships/ctrlProp" Target="../ctrlProps/ctrlProp3620.xml"/><Relationship Id="rId28" Type="http://schemas.openxmlformats.org/officeDocument/2006/relationships/ctrlProp" Target="../ctrlProps/ctrlProp3625.xml"/><Relationship Id="rId49" Type="http://schemas.openxmlformats.org/officeDocument/2006/relationships/ctrlProp" Target="../ctrlProps/ctrlProp3646.xml"/><Relationship Id="rId114" Type="http://schemas.openxmlformats.org/officeDocument/2006/relationships/ctrlProp" Target="../ctrlProps/ctrlProp3711.xml"/><Relationship Id="rId119" Type="http://schemas.openxmlformats.org/officeDocument/2006/relationships/ctrlProp" Target="../ctrlProps/ctrlProp3716.xml"/><Relationship Id="rId44" Type="http://schemas.openxmlformats.org/officeDocument/2006/relationships/ctrlProp" Target="../ctrlProps/ctrlProp3641.xml"/><Relationship Id="rId60" Type="http://schemas.openxmlformats.org/officeDocument/2006/relationships/ctrlProp" Target="../ctrlProps/ctrlProp3657.xml"/><Relationship Id="rId65" Type="http://schemas.openxmlformats.org/officeDocument/2006/relationships/ctrlProp" Target="../ctrlProps/ctrlProp3662.xml"/><Relationship Id="rId81" Type="http://schemas.openxmlformats.org/officeDocument/2006/relationships/ctrlProp" Target="../ctrlProps/ctrlProp3678.xml"/><Relationship Id="rId86" Type="http://schemas.openxmlformats.org/officeDocument/2006/relationships/ctrlProp" Target="../ctrlProps/ctrlProp3683.xml"/><Relationship Id="rId4" Type="http://schemas.openxmlformats.org/officeDocument/2006/relationships/ctrlProp" Target="../ctrlProps/ctrlProp3601.xml"/><Relationship Id="rId9" Type="http://schemas.openxmlformats.org/officeDocument/2006/relationships/ctrlProp" Target="../ctrlProps/ctrlProp3606.xml"/><Relationship Id="rId13" Type="http://schemas.openxmlformats.org/officeDocument/2006/relationships/ctrlProp" Target="../ctrlProps/ctrlProp3610.xml"/><Relationship Id="rId18" Type="http://schemas.openxmlformats.org/officeDocument/2006/relationships/ctrlProp" Target="../ctrlProps/ctrlProp3615.xml"/><Relationship Id="rId39" Type="http://schemas.openxmlformats.org/officeDocument/2006/relationships/ctrlProp" Target="../ctrlProps/ctrlProp3636.xml"/><Relationship Id="rId109" Type="http://schemas.openxmlformats.org/officeDocument/2006/relationships/ctrlProp" Target="../ctrlProps/ctrlProp3706.xml"/><Relationship Id="rId34" Type="http://schemas.openxmlformats.org/officeDocument/2006/relationships/ctrlProp" Target="../ctrlProps/ctrlProp3631.xml"/><Relationship Id="rId50" Type="http://schemas.openxmlformats.org/officeDocument/2006/relationships/ctrlProp" Target="../ctrlProps/ctrlProp3647.xml"/><Relationship Id="rId55" Type="http://schemas.openxmlformats.org/officeDocument/2006/relationships/ctrlProp" Target="../ctrlProps/ctrlProp3652.xml"/><Relationship Id="rId76" Type="http://schemas.openxmlformats.org/officeDocument/2006/relationships/ctrlProp" Target="../ctrlProps/ctrlProp3673.xml"/><Relationship Id="rId97" Type="http://schemas.openxmlformats.org/officeDocument/2006/relationships/ctrlProp" Target="../ctrlProps/ctrlProp3694.xml"/><Relationship Id="rId104" Type="http://schemas.openxmlformats.org/officeDocument/2006/relationships/ctrlProp" Target="../ctrlProps/ctrlProp3701.xml"/><Relationship Id="rId120" Type="http://schemas.openxmlformats.org/officeDocument/2006/relationships/ctrlProp" Target="../ctrlProps/ctrlProp3717.xml"/><Relationship Id="rId7" Type="http://schemas.openxmlformats.org/officeDocument/2006/relationships/ctrlProp" Target="../ctrlProps/ctrlProp3604.xml"/><Relationship Id="rId71" Type="http://schemas.openxmlformats.org/officeDocument/2006/relationships/ctrlProp" Target="../ctrlProps/ctrlProp3668.xml"/><Relationship Id="rId92" Type="http://schemas.openxmlformats.org/officeDocument/2006/relationships/ctrlProp" Target="../ctrlProps/ctrlProp3689.xml"/><Relationship Id="rId2" Type="http://schemas.openxmlformats.org/officeDocument/2006/relationships/drawing" Target="../drawings/drawing32.xml"/><Relationship Id="rId29" Type="http://schemas.openxmlformats.org/officeDocument/2006/relationships/ctrlProp" Target="../ctrlProps/ctrlProp3626.xml"/><Relationship Id="rId24" Type="http://schemas.openxmlformats.org/officeDocument/2006/relationships/ctrlProp" Target="../ctrlProps/ctrlProp3621.xml"/><Relationship Id="rId40" Type="http://schemas.openxmlformats.org/officeDocument/2006/relationships/ctrlProp" Target="../ctrlProps/ctrlProp3637.xml"/><Relationship Id="rId45" Type="http://schemas.openxmlformats.org/officeDocument/2006/relationships/ctrlProp" Target="../ctrlProps/ctrlProp3642.xml"/><Relationship Id="rId66" Type="http://schemas.openxmlformats.org/officeDocument/2006/relationships/ctrlProp" Target="../ctrlProps/ctrlProp3663.xml"/><Relationship Id="rId87" Type="http://schemas.openxmlformats.org/officeDocument/2006/relationships/ctrlProp" Target="../ctrlProps/ctrlProp3684.xml"/><Relationship Id="rId110" Type="http://schemas.openxmlformats.org/officeDocument/2006/relationships/ctrlProp" Target="../ctrlProps/ctrlProp3707.xml"/><Relationship Id="rId115" Type="http://schemas.openxmlformats.org/officeDocument/2006/relationships/ctrlProp" Target="../ctrlProps/ctrlProp3712.xml"/><Relationship Id="rId61" Type="http://schemas.openxmlformats.org/officeDocument/2006/relationships/ctrlProp" Target="../ctrlProps/ctrlProp3658.xml"/><Relationship Id="rId82" Type="http://schemas.openxmlformats.org/officeDocument/2006/relationships/ctrlProp" Target="../ctrlProps/ctrlProp3679.xml"/><Relationship Id="rId19" Type="http://schemas.openxmlformats.org/officeDocument/2006/relationships/ctrlProp" Target="../ctrlProps/ctrlProp3616.xml"/><Relationship Id="rId14" Type="http://schemas.openxmlformats.org/officeDocument/2006/relationships/ctrlProp" Target="../ctrlProps/ctrlProp3611.xml"/><Relationship Id="rId30" Type="http://schemas.openxmlformats.org/officeDocument/2006/relationships/ctrlProp" Target="../ctrlProps/ctrlProp3627.xml"/><Relationship Id="rId35" Type="http://schemas.openxmlformats.org/officeDocument/2006/relationships/ctrlProp" Target="../ctrlProps/ctrlProp3632.xml"/><Relationship Id="rId56" Type="http://schemas.openxmlformats.org/officeDocument/2006/relationships/ctrlProp" Target="../ctrlProps/ctrlProp3653.xml"/><Relationship Id="rId77" Type="http://schemas.openxmlformats.org/officeDocument/2006/relationships/ctrlProp" Target="../ctrlProps/ctrlProp3674.xml"/><Relationship Id="rId100" Type="http://schemas.openxmlformats.org/officeDocument/2006/relationships/ctrlProp" Target="../ctrlProps/ctrlProp3697.xml"/><Relationship Id="rId105" Type="http://schemas.openxmlformats.org/officeDocument/2006/relationships/ctrlProp" Target="../ctrlProps/ctrlProp3702.xml"/><Relationship Id="rId8" Type="http://schemas.openxmlformats.org/officeDocument/2006/relationships/ctrlProp" Target="../ctrlProps/ctrlProp3605.xml"/><Relationship Id="rId51" Type="http://schemas.openxmlformats.org/officeDocument/2006/relationships/ctrlProp" Target="../ctrlProps/ctrlProp3648.xml"/><Relationship Id="rId72" Type="http://schemas.openxmlformats.org/officeDocument/2006/relationships/ctrlProp" Target="../ctrlProps/ctrlProp3669.xml"/><Relationship Id="rId93" Type="http://schemas.openxmlformats.org/officeDocument/2006/relationships/ctrlProp" Target="../ctrlProps/ctrlProp3690.xml"/><Relationship Id="rId98" Type="http://schemas.openxmlformats.org/officeDocument/2006/relationships/ctrlProp" Target="../ctrlProps/ctrlProp3695.xml"/><Relationship Id="rId121" Type="http://schemas.openxmlformats.org/officeDocument/2006/relationships/ctrlProp" Target="../ctrlProps/ctrlProp3718.xml"/><Relationship Id="rId3" Type="http://schemas.openxmlformats.org/officeDocument/2006/relationships/vmlDrawing" Target="../drawings/vmlDrawing31.vml"/><Relationship Id="rId25" Type="http://schemas.openxmlformats.org/officeDocument/2006/relationships/ctrlProp" Target="../ctrlProps/ctrlProp3622.xml"/><Relationship Id="rId46" Type="http://schemas.openxmlformats.org/officeDocument/2006/relationships/ctrlProp" Target="../ctrlProps/ctrlProp3643.xml"/><Relationship Id="rId67" Type="http://schemas.openxmlformats.org/officeDocument/2006/relationships/ctrlProp" Target="../ctrlProps/ctrlProp3664.xml"/><Relationship Id="rId116" Type="http://schemas.openxmlformats.org/officeDocument/2006/relationships/ctrlProp" Target="../ctrlProps/ctrlProp3713.xml"/><Relationship Id="rId20" Type="http://schemas.openxmlformats.org/officeDocument/2006/relationships/ctrlProp" Target="../ctrlProps/ctrlProp3617.xml"/><Relationship Id="rId41" Type="http://schemas.openxmlformats.org/officeDocument/2006/relationships/ctrlProp" Target="../ctrlProps/ctrlProp3638.xml"/><Relationship Id="rId62" Type="http://schemas.openxmlformats.org/officeDocument/2006/relationships/ctrlProp" Target="../ctrlProps/ctrlProp3659.xml"/><Relationship Id="rId83" Type="http://schemas.openxmlformats.org/officeDocument/2006/relationships/ctrlProp" Target="../ctrlProps/ctrlProp3680.xml"/><Relationship Id="rId88" Type="http://schemas.openxmlformats.org/officeDocument/2006/relationships/ctrlProp" Target="../ctrlProps/ctrlProp3685.xml"/><Relationship Id="rId111" Type="http://schemas.openxmlformats.org/officeDocument/2006/relationships/ctrlProp" Target="../ctrlProps/ctrlProp3708.xml"/><Relationship Id="rId15" Type="http://schemas.openxmlformats.org/officeDocument/2006/relationships/ctrlProp" Target="../ctrlProps/ctrlProp3612.xml"/><Relationship Id="rId36" Type="http://schemas.openxmlformats.org/officeDocument/2006/relationships/ctrlProp" Target="../ctrlProps/ctrlProp3633.xml"/><Relationship Id="rId57" Type="http://schemas.openxmlformats.org/officeDocument/2006/relationships/ctrlProp" Target="../ctrlProps/ctrlProp3654.xml"/><Relationship Id="rId106" Type="http://schemas.openxmlformats.org/officeDocument/2006/relationships/ctrlProp" Target="../ctrlProps/ctrlProp3703.xml"/><Relationship Id="rId10" Type="http://schemas.openxmlformats.org/officeDocument/2006/relationships/ctrlProp" Target="../ctrlProps/ctrlProp3607.xml"/><Relationship Id="rId31" Type="http://schemas.openxmlformats.org/officeDocument/2006/relationships/ctrlProp" Target="../ctrlProps/ctrlProp3628.xml"/><Relationship Id="rId52" Type="http://schemas.openxmlformats.org/officeDocument/2006/relationships/ctrlProp" Target="../ctrlProps/ctrlProp3649.xml"/><Relationship Id="rId73" Type="http://schemas.openxmlformats.org/officeDocument/2006/relationships/ctrlProp" Target="../ctrlProps/ctrlProp3670.xml"/><Relationship Id="rId78" Type="http://schemas.openxmlformats.org/officeDocument/2006/relationships/ctrlProp" Target="../ctrlProps/ctrlProp3675.xml"/><Relationship Id="rId94" Type="http://schemas.openxmlformats.org/officeDocument/2006/relationships/ctrlProp" Target="../ctrlProps/ctrlProp3691.xml"/><Relationship Id="rId99" Type="http://schemas.openxmlformats.org/officeDocument/2006/relationships/ctrlProp" Target="../ctrlProps/ctrlProp3696.xml"/><Relationship Id="rId101" Type="http://schemas.openxmlformats.org/officeDocument/2006/relationships/ctrlProp" Target="../ctrlProps/ctrlProp3698.xml"/><Relationship Id="rId122" Type="http://schemas.openxmlformats.org/officeDocument/2006/relationships/ctrlProp" Target="../ctrlProps/ctrlProp3719.xml"/></Relationships>
</file>

<file path=xl/worksheets/_rels/sheet3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743.xml"/><Relationship Id="rId117" Type="http://schemas.openxmlformats.org/officeDocument/2006/relationships/ctrlProp" Target="../ctrlProps/ctrlProp3834.xml"/><Relationship Id="rId21" Type="http://schemas.openxmlformats.org/officeDocument/2006/relationships/ctrlProp" Target="../ctrlProps/ctrlProp3738.xml"/><Relationship Id="rId42" Type="http://schemas.openxmlformats.org/officeDocument/2006/relationships/ctrlProp" Target="../ctrlProps/ctrlProp3759.xml"/><Relationship Id="rId47" Type="http://schemas.openxmlformats.org/officeDocument/2006/relationships/ctrlProp" Target="../ctrlProps/ctrlProp3764.xml"/><Relationship Id="rId63" Type="http://schemas.openxmlformats.org/officeDocument/2006/relationships/ctrlProp" Target="../ctrlProps/ctrlProp3780.xml"/><Relationship Id="rId68" Type="http://schemas.openxmlformats.org/officeDocument/2006/relationships/ctrlProp" Target="../ctrlProps/ctrlProp3785.xml"/><Relationship Id="rId84" Type="http://schemas.openxmlformats.org/officeDocument/2006/relationships/ctrlProp" Target="../ctrlProps/ctrlProp3801.xml"/><Relationship Id="rId89" Type="http://schemas.openxmlformats.org/officeDocument/2006/relationships/ctrlProp" Target="../ctrlProps/ctrlProp3806.xml"/><Relationship Id="rId112" Type="http://schemas.openxmlformats.org/officeDocument/2006/relationships/ctrlProp" Target="../ctrlProps/ctrlProp3829.xml"/><Relationship Id="rId16" Type="http://schemas.openxmlformats.org/officeDocument/2006/relationships/ctrlProp" Target="../ctrlProps/ctrlProp3733.xml"/><Relationship Id="rId107" Type="http://schemas.openxmlformats.org/officeDocument/2006/relationships/ctrlProp" Target="../ctrlProps/ctrlProp3824.xml"/><Relationship Id="rId11" Type="http://schemas.openxmlformats.org/officeDocument/2006/relationships/ctrlProp" Target="../ctrlProps/ctrlProp3728.xml"/><Relationship Id="rId32" Type="http://schemas.openxmlformats.org/officeDocument/2006/relationships/ctrlProp" Target="../ctrlProps/ctrlProp3749.xml"/><Relationship Id="rId37" Type="http://schemas.openxmlformats.org/officeDocument/2006/relationships/ctrlProp" Target="../ctrlProps/ctrlProp3754.xml"/><Relationship Id="rId53" Type="http://schemas.openxmlformats.org/officeDocument/2006/relationships/ctrlProp" Target="../ctrlProps/ctrlProp3770.xml"/><Relationship Id="rId58" Type="http://schemas.openxmlformats.org/officeDocument/2006/relationships/ctrlProp" Target="../ctrlProps/ctrlProp3775.xml"/><Relationship Id="rId74" Type="http://schemas.openxmlformats.org/officeDocument/2006/relationships/ctrlProp" Target="../ctrlProps/ctrlProp3791.xml"/><Relationship Id="rId79" Type="http://schemas.openxmlformats.org/officeDocument/2006/relationships/ctrlProp" Target="../ctrlProps/ctrlProp3796.xml"/><Relationship Id="rId102" Type="http://schemas.openxmlformats.org/officeDocument/2006/relationships/ctrlProp" Target="../ctrlProps/ctrlProp3819.xml"/><Relationship Id="rId123" Type="http://schemas.openxmlformats.org/officeDocument/2006/relationships/ctrlProp" Target="../ctrlProps/ctrlProp3840.xml"/><Relationship Id="rId5" Type="http://schemas.openxmlformats.org/officeDocument/2006/relationships/ctrlProp" Target="../ctrlProps/ctrlProp3722.xml"/><Relationship Id="rId90" Type="http://schemas.openxmlformats.org/officeDocument/2006/relationships/ctrlProp" Target="../ctrlProps/ctrlProp3807.xml"/><Relationship Id="rId95" Type="http://schemas.openxmlformats.org/officeDocument/2006/relationships/ctrlProp" Target="../ctrlProps/ctrlProp3812.xml"/><Relationship Id="rId22" Type="http://schemas.openxmlformats.org/officeDocument/2006/relationships/ctrlProp" Target="../ctrlProps/ctrlProp3739.xml"/><Relationship Id="rId27" Type="http://schemas.openxmlformats.org/officeDocument/2006/relationships/ctrlProp" Target="../ctrlProps/ctrlProp3744.xml"/><Relationship Id="rId43" Type="http://schemas.openxmlformats.org/officeDocument/2006/relationships/ctrlProp" Target="../ctrlProps/ctrlProp3760.xml"/><Relationship Id="rId48" Type="http://schemas.openxmlformats.org/officeDocument/2006/relationships/ctrlProp" Target="../ctrlProps/ctrlProp3765.xml"/><Relationship Id="rId64" Type="http://schemas.openxmlformats.org/officeDocument/2006/relationships/ctrlProp" Target="../ctrlProps/ctrlProp3781.xml"/><Relationship Id="rId69" Type="http://schemas.openxmlformats.org/officeDocument/2006/relationships/ctrlProp" Target="../ctrlProps/ctrlProp3786.xml"/><Relationship Id="rId113" Type="http://schemas.openxmlformats.org/officeDocument/2006/relationships/ctrlProp" Target="../ctrlProps/ctrlProp3830.xml"/><Relationship Id="rId118" Type="http://schemas.openxmlformats.org/officeDocument/2006/relationships/ctrlProp" Target="../ctrlProps/ctrlProp3835.xml"/><Relationship Id="rId80" Type="http://schemas.openxmlformats.org/officeDocument/2006/relationships/ctrlProp" Target="../ctrlProps/ctrlProp3797.xml"/><Relationship Id="rId85" Type="http://schemas.openxmlformats.org/officeDocument/2006/relationships/ctrlProp" Target="../ctrlProps/ctrlProp3802.xml"/><Relationship Id="rId12" Type="http://schemas.openxmlformats.org/officeDocument/2006/relationships/ctrlProp" Target="../ctrlProps/ctrlProp3729.xml"/><Relationship Id="rId17" Type="http://schemas.openxmlformats.org/officeDocument/2006/relationships/ctrlProp" Target="../ctrlProps/ctrlProp3734.xml"/><Relationship Id="rId33" Type="http://schemas.openxmlformats.org/officeDocument/2006/relationships/ctrlProp" Target="../ctrlProps/ctrlProp3750.xml"/><Relationship Id="rId38" Type="http://schemas.openxmlformats.org/officeDocument/2006/relationships/ctrlProp" Target="../ctrlProps/ctrlProp3755.xml"/><Relationship Id="rId59" Type="http://schemas.openxmlformats.org/officeDocument/2006/relationships/ctrlProp" Target="../ctrlProps/ctrlProp3776.xml"/><Relationship Id="rId103" Type="http://schemas.openxmlformats.org/officeDocument/2006/relationships/ctrlProp" Target="../ctrlProps/ctrlProp3820.xml"/><Relationship Id="rId108" Type="http://schemas.openxmlformats.org/officeDocument/2006/relationships/ctrlProp" Target="../ctrlProps/ctrlProp3825.xml"/><Relationship Id="rId54" Type="http://schemas.openxmlformats.org/officeDocument/2006/relationships/ctrlProp" Target="../ctrlProps/ctrlProp3771.xml"/><Relationship Id="rId70" Type="http://schemas.openxmlformats.org/officeDocument/2006/relationships/ctrlProp" Target="../ctrlProps/ctrlProp3787.xml"/><Relationship Id="rId75" Type="http://schemas.openxmlformats.org/officeDocument/2006/relationships/ctrlProp" Target="../ctrlProps/ctrlProp3792.xml"/><Relationship Id="rId91" Type="http://schemas.openxmlformats.org/officeDocument/2006/relationships/ctrlProp" Target="../ctrlProps/ctrlProp3808.xml"/><Relationship Id="rId96" Type="http://schemas.openxmlformats.org/officeDocument/2006/relationships/ctrlProp" Target="../ctrlProps/ctrlProp3813.xml"/><Relationship Id="rId1" Type="http://schemas.openxmlformats.org/officeDocument/2006/relationships/printerSettings" Target="../printerSettings/printerSettings33.bin"/><Relationship Id="rId6" Type="http://schemas.openxmlformats.org/officeDocument/2006/relationships/ctrlProp" Target="../ctrlProps/ctrlProp3723.xml"/><Relationship Id="rId23" Type="http://schemas.openxmlformats.org/officeDocument/2006/relationships/ctrlProp" Target="../ctrlProps/ctrlProp3740.xml"/><Relationship Id="rId28" Type="http://schemas.openxmlformats.org/officeDocument/2006/relationships/ctrlProp" Target="../ctrlProps/ctrlProp3745.xml"/><Relationship Id="rId49" Type="http://schemas.openxmlformats.org/officeDocument/2006/relationships/ctrlProp" Target="../ctrlProps/ctrlProp3766.xml"/><Relationship Id="rId114" Type="http://schemas.openxmlformats.org/officeDocument/2006/relationships/ctrlProp" Target="../ctrlProps/ctrlProp3831.xml"/><Relationship Id="rId119" Type="http://schemas.openxmlformats.org/officeDocument/2006/relationships/ctrlProp" Target="../ctrlProps/ctrlProp3836.xml"/><Relationship Id="rId44" Type="http://schemas.openxmlformats.org/officeDocument/2006/relationships/ctrlProp" Target="../ctrlProps/ctrlProp3761.xml"/><Relationship Id="rId60" Type="http://schemas.openxmlformats.org/officeDocument/2006/relationships/ctrlProp" Target="../ctrlProps/ctrlProp3777.xml"/><Relationship Id="rId65" Type="http://schemas.openxmlformats.org/officeDocument/2006/relationships/ctrlProp" Target="../ctrlProps/ctrlProp3782.xml"/><Relationship Id="rId81" Type="http://schemas.openxmlformats.org/officeDocument/2006/relationships/ctrlProp" Target="../ctrlProps/ctrlProp3798.xml"/><Relationship Id="rId86" Type="http://schemas.openxmlformats.org/officeDocument/2006/relationships/ctrlProp" Target="../ctrlProps/ctrlProp3803.xml"/><Relationship Id="rId4" Type="http://schemas.openxmlformats.org/officeDocument/2006/relationships/ctrlProp" Target="../ctrlProps/ctrlProp3721.xml"/><Relationship Id="rId9" Type="http://schemas.openxmlformats.org/officeDocument/2006/relationships/ctrlProp" Target="../ctrlProps/ctrlProp3726.xml"/><Relationship Id="rId13" Type="http://schemas.openxmlformats.org/officeDocument/2006/relationships/ctrlProp" Target="../ctrlProps/ctrlProp3730.xml"/><Relationship Id="rId18" Type="http://schemas.openxmlformats.org/officeDocument/2006/relationships/ctrlProp" Target="../ctrlProps/ctrlProp3735.xml"/><Relationship Id="rId39" Type="http://schemas.openxmlformats.org/officeDocument/2006/relationships/ctrlProp" Target="../ctrlProps/ctrlProp3756.xml"/><Relationship Id="rId109" Type="http://schemas.openxmlformats.org/officeDocument/2006/relationships/ctrlProp" Target="../ctrlProps/ctrlProp3826.xml"/><Relationship Id="rId34" Type="http://schemas.openxmlformats.org/officeDocument/2006/relationships/ctrlProp" Target="../ctrlProps/ctrlProp3751.xml"/><Relationship Id="rId50" Type="http://schemas.openxmlformats.org/officeDocument/2006/relationships/ctrlProp" Target="../ctrlProps/ctrlProp3767.xml"/><Relationship Id="rId55" Type="http://schemas.openxmlformats.org/officeDocument/2006/relationships/ctrlProp" Target="../ctrlProps/ctrlProp3772.xml"/><Relationship Id="rId76" Type="http://schemas.openxmlformats.org/officeDocument/2006/relationships/ctrlProp" Target="../ctrlProps/ctrlProp3793.xml"/><Relationship Id="rId97" Type="http://schemas.openxmlformats.org/officeDocument/2006/relationships/ctrlProp" Target="../ctrlProps/ctrlProp3814.xml"/><Relationship Id="rId104" Type="http://schemas.openxmlformats.org/officeDocument/2006/relationships/ctrlProp" Target="../ctrlProps/ctrlProp3821.xml"/><Relationship Id="rId120" Type="http://schemas.openxmlformats.org/officeDocument/2006/relationships/ctrlProp" Target="../ctrlProps/ctrlProp3837.xml"/><Relationship Id="rId7" Type="http://schemas.openxmlformats.org/officeDocument/2006/relationships/ctrlProp" Target="../ctrlProps/ctrlProp3724.xml"/><Relationship Id="rId71" Type="http://schemas.openxmlformats.org/officeDocument/2006/relationships/ctrlProp" Target="../ctrlProps/ctrlProp3788.xml"/><Relationship Id="rId92" Type="http://schemas.openxmlformats.org/officeDocument/2006/relationships/ctrlProp" Target="../ctrlProps/ctrlProp3809.xml"/><Relationship Id="rId2" Type="http://schemas.openxmlformats.org/officeDocument/2006/relationships/drawing" Target="../drawings/drawing33.xml"/><Relationship Id="rId29" Type="http://schemas.openxmlformats.org/officeDocument/2006/relationships/ctrlProp" Target="../ctrlProps/ctrlProp3746.xml"/><Relationship Id="rId24" Type="http://schemas.openxmlformats.org/officeDocument/2006/relationships/ctrlProp" Target="../ctrlProps/ctrlProp3741.xml"/><Relationship Id="rId40" Type="http://schemas.openxmlformats.org/officeDocument/2006/relationships/ctrlProp" Target="../ctrlProps/ctrlProp3757.xml"/><Relationship Id="rId45" Type="http://schemas.openxmlformats.org/officeDocument/2006/relationships/ctrlProp" Target="../ctrlProps/ctrlProp3762.xml"/><Relationship Id="rId66" Type="http://schemas.openxmlformats.org/officeDocument/2006/relationships/ctrlProp" Target="../ctrlProps/ctrlProp3783.xml"/><Relationship Id="rId87" Type="http://schemas.openxmlformats.org/officeDocument/2006/relationships/ctrlProp" Target="../ctrlProps/ctrlProp3804.xml"/><Relationship Id="rId110" Type="http://schemas.openxmlformats.org/officeDocument/2006/relationships/ctrlProp" Target="../ctrlProps/ctrlProp3827.xml"/><Relationship Id="rId115" Type="http://schemas.openxmlformats.org/officeDocument/2006/relationships/ctrlProp" Target="../ctrlProps/ctrlProp3832.xml"/><Relationship Id="rId61" Type="http://schemas.openxmlformats.org/officeDocument/2006/relationships/ctrlProp" Target="../ctrlProps/ctrlProp3778.xml"/><Relationship Id="rId82" Type="http://schemas.openxmlformats.org/officeDocument/2006/relationships/ctrlProp" Target="../ctrlProps/ctrlProp3799.xml"/><Relationship Id="rId19" Type="http://schemas.openxmlformats.org/officeDocument/2006/relationships/ctrlProp" Target="../ctrlProps/ctrlProp3736.xml"/><Relationship Id="rId14" Type="http://schemas.openxmlformats.org/officeDocument/2006/relationships/ctrlProp" Target="../ctrlProps/ctrlProp3731.xml"/><Relationship Id="rId30" Type="http://schemas.openxmlformats.org/officeDocument/2006/relationships/ctrlProp" Target="../ctrlProps/ctrlProp3747.xml"/><Relationship Id="rId35" Type="http://schemas.openxmlformats.org/officeDocument/2006/relationships/ctrlProp" Target="../ctrlProps/ctrlProp3752.xml"/><Relationship Id="rId56" Type="http://schemas.openxmlformats.org/officeDocument/2006/relationships/ctrlProp" Target="../ctrlProps/ctrlProp3773.xml"/><Relationship Id="rId77" Type="http://schemas.openxmlformats.org/officeDocument/2006/relationships/ctrlProp" Target="../ctrlProps/ctrlProp3794.xml"/><Relationship Id="rId100" Type="http://schemas.openxmlformats.org/officeDocument/2006/relationships/ctrlProp" Target="../ctrlProps/ctrlProp3817.xml"/><Relationship Id="rId105" Type="http://schemas.openxmlformats.org/officeDocument/2006/relationships/ctrlProp" Target="../ctrlProps/ctrlProp3822.xml"/><Relationship Id="rId8" Type="http://schemas.openxmlformats.org/officeDocument/2006/relationships/ctrlProp" Target="../ctrlProps/ctrlProp3725.xml"/><Relationship Id="rId51" Type="http://schemas.openxmlformats.org/officeDocument/2006/relationships/ctrlProp" Target="../ctrlProps/ctrlProp3768.xml"/><Relationship Id="rId72" Type="http://schemas.openxmlformats.org/officeDocument/2006/relationships/ctrlProp" Target="../ctrlProps/ctrlProp3789.xml"/><Relationship Id="rId93" Type="http://schemas.openxmlformats.org/officeDocument/2006/relationships/ctrlProp" Target="../ctrlProps/ctrlProp3810.xml"/><Relationship Id="rId98" Type="http://schemas.openxmlformats.org/officeDocument/2006/relationships/ctrlProp" Target="../ctrlProps/ctrlProp3815.xml"/><Relationship Id="rId121" Type="http://schemas.openxmlformats.org/officeDocument/2006/relationships/ctrlProp" Target="../ctrlProps/ctrlProp3838.xml"/><Relationship Id="rId3" Type="http://schemas.openxmlformats.org/officeDocument/2006/relationships/vmlDrawing" Target="../drawings/vmlDrawing32.vml"/><Relationship Id="rId25" Type="http://schemas.openxmlformats.org/officeDocument/2006/relationships/ctrlProp" Target="../ctrlProps/ctrlProp3742.xml"/><Relationship Id="rId46" Type="http://schemas.openxmlformats.org/officeDocument/2006/relationships/ctrlProp" Target="../ctrlProps/ctrlProp3763.xml"/><Relationship Id="rId67" Type="http://schemas.openxmlformats.org/officeDocument/2006/relationships/ctrlProp" Target="../ctrlProps/ctrlProp3784.xml"/><Relationship Id="rId116" Type="http://schemas.openxmlformats.org/officeDocument/2006/relationships/ctrlProp" Target="../ctrlProps/ctrlProp3833.xml"/><Relationship Id="rId20" Type="http://schemas.openxmlformats.org/officeDocument/2006/relationships/ctrlProp" Target="../ctrlProps/ctrlProp3737.xml"/><Relationship Id="rId41" Type="http://schemas.openxmlformats.org/officeDocument/2006/relationships/ctrlProp" Target="../ctrlProps/ctrlProp3758.xml"/><Relationship Id="rId62" Type="http://schemas.openxmlformats.org/officeDocument/2006/relationships/ctrlProp" Target="../ctrlProps/ctrlProp3779.xml"/><Relationship Id="rId83" Type="http://schemas.openxmlformats.org/officeDocument/2006/relationships/ctrlProp" Target="../ctrlProps/ctrlProp3800.xml"/><Relationship Id="rId88" Type="http://schemas.openxmlformats.org/officeDocument/2006/relationships/ctrlProp" Target="../ctrlProps/ctrlProp3805.xml"/><Relationship Id="rId111" Type="http://schemas.openxmlformats.org/officeDocument/2006/relationships/ctrlProp" Target="../ctrlProps/ctrlProp3828.xml"/><Relationship Id="rId15" Type="http://schemas.openxmlformats.org/officeDocument/2006/relationships/ctrlProp" Target="../ctrlProps/ctrlProp3732.xml"/><Relationship Id="rId36" Type="http://schemas.openxmlformats.org/officeDocument/2006/relationships/ctrlProp" Target="../ctrlProps/ctrlProp3753.xml"/><Relationship Id="rId57" Type="http://schemas.openxmlformats.org/officeDocument/2006/relationships/ctrlProp" Target="../ctrlProps/ctrlProp3774.xml"/><Relationship Id="rId106" Type="http://schemas.openxmlformats.org/officeDocument/2006/relationships/ctrlProp" Target="../ctrlProps/ctrlProp3823.xml"/><Relationship Id="rId10" Type="http://schemas.openxmlformats.org/officeDocument/2006/relationships/ctrlProp" Target="../ctrlProps/ctrlProp3727.xml"/><Relationship Id="rId31" Type="http://schemas.openxmlformats.org/officeDocument/2006/relationships/ctrlProp" Target="../ctrlProps/ctrlProp3748.xml"/><Relationship Id="rId52" Type="http://schemas.openxmlformats.org/officeDocument/2006/relationships/ctrlProp" Target="../ctrlProps/ctrlProp3769.xml"/><Relationship Id="rId73" Type="http://schemas.openxmlformats.org/officeDocument/2006/relationships/ctrlProp" Target="../ctrlProps/ctrlProp3790.xml"/><Relationship Id="rId78" Type="http://schemas.openxmlformats.org/officeDocument/2006/relationships/ctrlProp" Target="../ctrlProps/ctrlProp3795.xml"/><Relationship Id="rId94" Type="http://schemas.openxmlformats.org/officeDocument/2006/relationships/ctrlProp" Target="../ctrlProps/ctrlProp3811.xml"/><Relationship Id="rId99" Type="http://schemas.openxmlformats.org/officeDocument/2006/relationships/ctrlProp" Target="../ctrlProps/ctrlProp3816.xml"/><Relationship Id="rId101" Type="http://schemas.openxmlformats.org/officeDocument/2006/relationships/ctrlProp" Target="../ctrlProps/ctrlProp3818.xml"/><Relationship Id="rId122" Type="http://schemas.openxmlformats.org/officeDocument/2006/relationships/ctrlProp" Target="../ctrlProps/ctrlProp3839.xml"/></Relationships>
</file>

<file path=xl/worksheets/_rels/sheet3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863.xml"/><Relationship Id="rId117" Type="http://schemas.openxmlformats.org/officeDocument/2006/relationships/ctrlProp" Target="../ctrlProps/ctrlProp3954.xml"/><Relationship Id="rId21" Type="http://schemas.openxmlformats.org/officeDocument/2006/relationships/ctrlProp" Target="../ctrlProps/ctrlProp3858.xml"/><Relationship Id="rId42" Type="http://schemas.openxmlformats.org/officeDocument/2006/relationships/ctrlProp" Target="../ctrlProps/ctrlProp3879.xml"/><Relationship Id="rId47" Type="http://schemas.openxmlformats.org/officeDocument/2006/relationships/ctrlProp" Target="../ctrlProps/ctrlProp3884.xml"/><Relationship Id="rId63" Type="http://schemas.openxmlformats.org/officeDocument/2006/relationships/ctrlProp" Target="../ctrlProps/ctrlProp3900.xml"/><Relationship Id="rId68" Type="http://schemas.openxmlformats.org/officeDocument/2006/relationships/ctrlProp" Target="../ctrlProps/ctrlProp3905.xml"/><Relationship Id="rId84" Type="http://schemas.openxmlformats.org/officeDocument/2006/relationships/ctrlProp" Target="../ctrlProps/ctrlProp3921.xml"/><Relationship Id="rId89" Type="http://schemas.openxmlformats.org/officeDocument/2006/relationships/ctrlProp" Target="../ctrlProps/ctrlProp3926.xml"/><Relationship Id="rId112" Type="http://schemas.openxmlformats.org/officeDocument/2006/relationships/ctrlProp" Target="../ctrlProps/ctrlProp3949.xml"/><Relationship Id="rId16" Type="http://schemas.openxmlformats.org/officeDocument/2006/relationships/ctrlProp" Target="../ctrlProps/ctrlProp3853.xml"/><Relationship Id="rId107" Type="http://schemas.openxmlformats.org/officeDocument/2006/relationships/ctrlProp" Target="../ctrlProps/ctrlProp3944.xml"/><Relationship Id="rId11" Type="http://schemas.openxmlformats.org/officeDocument/2006/relationships/ctrlProp" Target="../ctrlProps/ctrlProp3848.xml"/><Relationship Id="rId32" Type="http://schemas.openxmlformats.org/officeDocument/2006/relationships/ctrlProp" Target="../ctrlProps/ctrlProp3869.xml"/><Relationship Id="rId37" Type="http://schemas.openxmlformats.org/officeDocument/2006/relationships/ctrlProp" Target="../ctrlProps/ctrlProp3874.xml"/><Relationship Id="rId53" Type="http://schemas.openxmlformats.org/officeDocument/2006/relationships/ctrlProp" Target="../ctrlProps/ctrlProp3890.xml"/><Relationship Id="rId58" Type="http://schemas.openxmlformats.org/officeDocument/2006/relationships/ctrlProp" Target="../ctrlProps/ctrlProp3895.xml"/><Relationship Id="rId74" Type="http://schemas.openxmlformats.org/officeDocument/2006/relationships/ctrlProp" Target="../ctrlProps/ctrlProp3911.xml"/><Relationship Id="rId79" Type="http://schemas.openxmlformats.org/officeDocument/2006/relationships/ctrlProp" Target="../ctrlProps/ctrlProp3916.xml"/><Relationship Id="rId102" Type="http://schemas.openxmlformats.org/officeDocument/2006/relationships/ctrlProp" Target="../ctrlProps/ctrlProp3939.xml"/><Relationship Id="rId123" Type="http://schemas.openxmlformats.org/officeDocument/2006/relationships/ctrlProp" Target="../ctrlProps/ctrlProp3960.xml"/><Relationship Id="rId5" Type="http://schemas.openxmlformats.org/officeDocument/2006/relationships/ctrlProp" Target="../ctrlProps/ctrlProp3842.xml"/><Relationship Id="rId90" Type="http://schemas.openxmlformats.org/officeDocument/2006/relationships/ctrlProp" Target="../ctrlProps/ctrlProp3927.xml"/><Relationship Id="rId95" Type="http://schemas.openxmlformats.org/officeDocument/2006/relationships/ctrlProp" Target="../ctrlProps/ctrlProp3932.xml"/><Relationship Id="rId22" Type="http://schemas.openxmlformats.org/officeDocument/2006/relationships/ctrlProp" Target="../ctrlProps/ctrlProp3859.xml"/><Relationship Id="rId27" Type="http://schemas.openxmlformats.org/officeDocument/2006/relationships/ctrlProp" Target="../ctrlProps/ctrlProp3864.xml"/><Relationship Id="rId43" Type="http://schemas.openxmlformats.org/officeDocument/2006/relationships/ctrlProp" Target="../ctrlProps/ctrlProp3880.xml"/><Relationship Id="rId48" Type="http://schemas.openxmlformats.org/officeDocument/2006/relationships/ctrlProp" Target="../ctrlProps/ctrlProp3885.xml"/><Relationship Id="rId64" Type="http://schemas.openxmlformats.org/officeDocument/2006/relationships/ctrlProp" Target="../ctrlProps/ctrlProp3901.xml"/><Relationship Id="rId69" Type="http://schemas.openxmlformats.org/officeDocument/2006/relationships/ctrlProp" Target="../ctrlProps/ctrlProp3906.xml"/><Relationship Id="rId113" Type="http://schemas.openxmlformats.org/officeDocument/2006/relationships/ctrlProp" Target="../ctrlProps/ctrlProp3950.xml"/><Relationship Id="rId118" Type="http://schemas.openxmlformats.org/officeDocument/2006/relationships/ctrlProp" Target="../ctrlProps/ctrlProp3955.xml"/><Relationship Id="rId80" Type="http://schemas.openxmlformats.org/officeDocument/2006/relationships/ctrlProp" Target="../ctrlProps/ctrlProp3917.xml"/><Relationship Id="rId85" Type="http://schemas.openxmlformats.org/officeDocument/2006/relationships/ctrlProp" Target="../ctrlProps/ctrlProp3922.xml"/><Relationship Id="rId12" Type="http://schemas.openxmlformats.org/officeDocument/2006/relationships/ctrlProp" Target="../ctrlProps/ctrlProp3849.xml"/><Relationship Id="rId17" Type="http://schemas.openxmlformats.org/officeDocument/2006/relationships/ctrlProp" Target="../ctrlProps/ctrlProp3854.xml"/><Relationship Id="rId33" Type="http://schemas.openxmlformats.org/officeDocument/2006/relationships/ctrlProp" Target="../ctrlProps/ctrlProp3870.xml"/><Relationship Id="rId38" Type="http://schemas.openxmlformats.org/officeDocument/2006/relationships/ctrlProp" Target="../ctrlProps/ctrlProp3875.xml"/><Relationship Id="rId59" Type="http://schemas.openxmlformats.org/officeDocument/2006/relationships/ctrlProp" Target="../ctrlProps/ctrlProp3896.xml"/><Relationship Id="rId103" Type="http://schemas.openxmlformats.org/officeDocument/2006/relationships/ctrlProp" Target="../ctrlProps/ctrlProp3940.xml"/><Relationship Id="rId108" Type="http://schemas.openxmlformats.org/officeDocument/2006/relationships/ctrlProp" Target="../ctrlProps/ctrlProp3945.xml"/><Relationship Id="rId54" Type="http://schemas.openxmlformats.org/officeDocument/2006/relationships/ctrlProp" Target="../ctrlProps/ctrlProp3891.xml"/><Relationship Id="rId70" Type="http://schemas.openxmlformats.org/officeDocument/2006/relationships/ctrlProp" Target="../ctrlProps/ctrlProp3907.xml"/><Relationship Id="rId75" Type="http://schemas.openxmlformats.org/officeDocument/2006/relationships/ctrlProp" Target="../ctrlProps/ctrlProp3912.xml"/><Relationship Id="rId91" Type="http://schemas.openxmlformats.org/officeDocument/2006/relationships/ctrlProp" Target="../ctrlProps/ctrlProp3928.xml"/><Relationship Id="rId96" Type="http://schemas.openxmlformats.org/officeDocument/2006/relationships/ctrlProp" Target="../ctrlProps/ctrlProp3933.xml"/><Relationship Id="rId1" Type="http://schemas.openxmlformats.org/officeDocument/2006/relationships/printerSettings" Target="../printerSettings/printerSettings34.bin"/><Relationship Id="rId6" Type="http://schemas.openxmlformats.org/officeDocument/2006/relationships/ctrlProp" Target="../ctrlProps/ctrlProp3843.xml"/><Relationship Id="rId23" Type="http://schemas.openxmlformats.org/officeDocument/2006/relationships/ctrlProp" Target="../ctrlProps/ctrlProp3860.xml"/><Relationship Id="rId28" Type="http://schemas.openxmlformats.org/officeDocument/2006/relationships/ctrlProp" Target="../ctrlProps/ctrlProp3865.xml"/><Relationship Id="rId49" Type="http://schemas.openxmlformats.org/officeDocument/2006/relationships/ctrlProp" Target="../ctrlProps/ctrlProp3886.xml"/><Relationship Id="rId114" Type="http://schemas.openxmlformats.org/officeDocument/2006/relationships/ctrlProp" Target="../ctrlProps/ctrlProp3951.xml"/><Relationship Id="rId119" Type="http://schemas.openxmlformats.org/officeDocument/2006/relationships/ctrlProp" Target="../ctrlProps/ctrlProp3956.xml"/><Relationship Id="rId44" Type="http://schemas.openxmlformats.org/officeDocument/2006/relationships/ctrlProp" Target="../ctrlProps/ctrlProp3881.xml"/><Relationship Id="rId60" Type="http://schemas.openxmlformats.org/officeDocument/2006/relationships/ctrlProp" Target="../ctrlProps/ctrlProp3897.xml"/><Relationship Id="rId65" Type="http://schemas.openxmlformats.org/officeDocument/2006/relationships/ctrlProp" Target="../ctrlProps/ctrlProp3902.xml"/><Relationship Id="rId81" Type="http://schemas.openxmlformats.org/officeDocument/2006/relationships/ctrlProp" Target="../ctrlProps/ctrlProp3918.xml"/><Relationship Id="rId86" Type="http://schemas.openxmlformats.org/officeDocument/2006/relationships/ctrlProp" Target="../ctrlProps/ctrlProp3923.xml"/><Relationship Id="rId4" Type="http://schemas.openxmlformats.org/officeDocument/2006/relationships/ctrlProp" Target="../ctrlProps/ctrlProp3841.xml"/><Relationship Id="rId9" Type="http://schemas.openxmlformats.org/officeDocument/2006/relationships/ctrlProp" Target="../ctrlProps/ctrlProp3846.xml"/><Relationship Id="rId13" Type="http://schemas.openxmlformats.org/officeDocument/2006/relationships/ctrlProp" Target="../ctrlProps/ctrlProp3850.xml"/><Relationship Id="rId18" Type="http://schemas.openxmlformats.org/officeDocument/2006/relationships/ctrlProp" Target="../ctrlProps/ctrlProp3855.xml"/><Relationship Id="rId39" Type="http://schemas.openxmlformats.org/officeDocument/2006/relationships/ctrlProp" Target="../ctrlProps/ctrlProp3876.xml"/><Relationship Id="rId109" Type="http://schemas.openxmlformats.org/officeDocument/2006/relationships/ctrlProp" Target="../ctrlProps/ctrlProp3946.xml"/><Relationship Id="rId34" Type="http://schemas.openxmlformats.org/officeDocument/2006/relationships/ctrlProp" Target="../ctrlProps/ctrlProp3871.xml"/><Relationship Id="rId50" Type="http://schemas.openxmlformats.org/officeDocument/2006/relationships/ctrlProp" Target="../ctrlProps/ctrlProp3887.xml"/><Relationship Id="rId55" Type="http://schemas.openxmlformats.org/officeDocument/2006/relationships/ctrlProp" Target="../ctrlProps/ctrlProp3892.xml"/><Relationship Id="rId76" Type="http://schemas.openxmlformats.org/officeDocument/2006/relationships/ctrlProp" Target="../ctrlProps/ctrlProp3913.xml"/><Relationship Id="rId97" Type="http://schemas.openxmlformats.org/officeDocument/2006/relationships/ctrlProp" Target="../ctrlProps/ctrlProp3934.xml"/><Relationship Id="rId104" Type="http://schemas.openxmlformats.org/officeDocument/2006/relationships/ctrlProp" Target="../ctrlProps/ctrlProp3941.xml"/><Relationship Id="rId120" Type="http://schemas.openxmlformats.org/officeDocument/2006/relationships/ctrlProp" Target="../ctrlProps/ctrlProp3957.xml"/><Relationship Id="rId7" Type="http://schemas.openxmlformats.org/officeDocument/2006/relationships/ctrlProp" Target="../ctrlProps/ctrlProp3844.xml"/><Relationship Id="rId71" Type="http://schemas.openxmlformats.org/officeDocument/2006/relationships/ctrlProp" Target="../ctrlProps/ctrlProp3908.xml"/><Relationship Id="rId92" Type="http://schemas.openxmlformats.org/officeDocument/2006/relationships/ctrlProp" Target="../ctrlProps/ctrlProp3929.xml"/><Relationship Id="rId2" Type="http://schemas.openxmlformats.org/officeDocument/2006/relationships/drawing" Target="../drawings/drawing34.xml"/><Relationship Id="rId29" Type="http://schemas.openxmlformats.org/officeDocument/2006/relationships/ctrlProp" Target="../ctrlProps/ctrlProp3866.xml"/><Relationship Id="rId24" Type="http://schemas.openxmlformats.org/officeDocument/2006/relationships/ctrlProp" Target="../ctrlProps/ctrlProp3861.xml"/><Relationship Id="rId40" Type="http://schemas.openxmlformats.org/officeDocument/2006/relationships/ctrlProp" Target="../ctrlProps/ctrlProp3877.xml"/><Relationship Id="rId45" Type="http://schemas.openxmlformats.org/officeDocument/2006/relationships/ctrlProp" Target="../ctrlProps/ctrlProp3882.xml"/><Relationship Id="rId66" Type="http://schemas.openxmlformats.org/officeDocument/2006/relationships/ctrlProp" Target="../ctrlProps/ctrlProp3903.xml"/><Relationship Id="rId87" Type="http://schemas.openxmlformats.org/officeDocument/2006/relationships/ctrlProp" Target="../ctrlProps/ctrlProp3924.xml"/><Relationship Id="rId110" Type="http://schemas.openxmlformats.org/officeDocument/2006/relationships/ctrlProp" Target="../ctrlProps/ctrlProp3947.xml"/><Relationship Id="rId115" Type="http://schemas.openxmlformats.org/officeDocument/2006/relationships/ctrlProp" Target="../ctrlProps/ctrlProp3952.xml"/><Relationship Id="rId61" Type="http://schemas.openxmlformats.org/officeDocument/2006/relationships/ctrlProp" Target="../ctrlProps/ctrlProp3898.xml"/><Relationship Id="rId82" Type="http://schemas.openxmlformats.org/officeDocument/2006/relationships/ctrlProp" Target="../ctrlProps/ctrlProp3919.xml"/><Relationship Id="rId19" Type="http://schemas.openxmlformats.org/officeDocument/2006/relationships/ctrlProp" Target="../ctrlProps/ctrlProp3856.xml"/><Relationship Id="rId14" Type="http://schemas.openxmlformats.org/officeDocument/2006/relationships/ctrlProp" Target="../ctrlProps/ctrlProp3851.xml"/><Relationship Id="rId30" Type="http://schemas.openxmlformats.org/officeDocument/2006/relationships/ctrlProp" Target="../ctrlProps/ctrlProp3867.xml"/><Relationship Id="rId35" Type="http://schemas.openxmlformats.org/officeDocument/2006/relationships/ctrlProp" Target="../ctrlProps/ctrlProp3872.xml"/><Relationship Id="rId56" Type="http://schemas.openxmlformats.org/officeDocument/2006/relationships/ctrlProp" Target="../ctrlProps/ctrlProp3893.xml"/><Relationship Id="rId77" Type="http://schemas.openxmlformats.org/officeDocument/2006/relationships/ctrlProp" Target="../ctrlProps/ctrlProp3914.xml"/><Relationship Id="rId100" Type="http://schemas.openxmlformats.org/officeDocument/2006/relationships/ctrlProp" Target="../ctrlProps/ctrlProp3937.xml"/><Relationship Id="rId105" Type="http://schemas.openxmlformats.org/officeDocument/2006/relationships/ctrlProp" Target="../ctrlProps/ctrlProp3942.xml"/><Relationship Id="rId8" Type="http://schemas.openxmlformats.org/officeDocument/2006/relationships/ctrlProp" Target="../ctrlProps/ctrlProp3845.xml"/><Relationship Id="rId51" Type="http://schemas.openxmlformats.org/officeDocument/2006/relationships/ctrlProp" Target="../ctrlProps/ctrlProp3888.xml"/><Relationship Id="rId72" Type="http://schemas.openxmlformats.org/officeDocument/2006/relationships/ctrlProp" Target="../ctrlProps/ctrlProp3909.xml"/><Relationship Id="rId93" Type="http://schemas.openxmlformats.org/officeDocument/2006/relationships/ctrlProp" Target="../ctrlProps/ctrlProp3930.xml"/><Relationship Id="rId98" Type="http://schemas.openxmlformats.org/officeDocument/2006/relationships/ctrlProp" Target="../ctrlProps/ctrlProp3935.xml"/><Relationship Id="rId121" Type="http://schemas.openxmlformats.org/officeDocument/2006/relationships/ctrlProp" Target="../ctrlProps/ctrlProp3958.xml"/><Relationship Id="rId3" Type="http://schemas.openxmlformats.org/officeDocument/2006/relationships/vmlDrawing" Target="../drawings/vmlDrawing33.vml"/><Relationship Id="rId25" Type="http://schemas.openxmlformats.org/officeDocument/2006/relationships/ctrlProp" Target="../ctrlProps/ctrlProp3862.xml"/><Relationship Id="rId46" Type="http://schemas.openxmlformats.org/officeDocument/2006/relationships/ctrlProp" Target="../ctrlProps/ctrlProp3883.xml"/><Relationship Id="rId67" Type="http://schemas.openxmlformats.org/officeDocument/2006/relationships/ctrlProp" Target="../ctrlProps/ctrlProp3904.xml"/><Relationship Id="rId116" Type="http://schemas.openxmlformats.org/officeDocument/2006/relationships/ctrlProp" Target="../ctrlProps/ctrlProp3953.xml"/><Relationship Id="rId20" Type="http://schemas.openxmlformats.org/officeDocument/2006/relationships/ctrlProp" Target="../ctrlProps/ctrlProp3857.xml"/><Relationship Id="rId41" Type="http://schemas.openxmlformats.org/officeDocument/2006/relationships/ctrlProp" Target="../ctrlProps/ctrlProp3878.xml"/><Relationship Id="rId62" Type="http://schemas.openxmlformats.org/officeDocument/2006/relationships/ctrlProp" Target="../ctrlProps/ctrlProp3899.xml"/><Relationship Id="rId83" Type="http://schemas.openxmlformats.org/officeDocument/2006/relationships/ctrlProp" Target="../ctrlProps/ctrlProp3920.xml"/><Relationship Id="rId88" Type="http://schemas.openxmlformats.org/officeDocument/2006/relationships/ctrlProp" Target="../ctrlProps/ctrlProp3925.xml"/><Relationship Id="rId111" Type="http://schemas.openxmlformats.org/officeDocument/2006/relationships/ctrlProp" Target="../ctrlProps/ctrlProp3948.xml"/><Relationship Id="rId15" Type="http://schemas.openxmlformats.org/officeDocument/2006/relationships/ctrlProp" Target="../ctrlProps/ctrlProp3852.xml"/><Relationship Id="rId36" Type="http://schemas.openxmlformats.org/officeDocument/2006/relationships/ctrlProp" Target="../ctrlProps/ctrlProp3873.xml"/><Relationship Id="rId57" Type="http://schemas.openxmlformats.org/officeDocument/2006/relationships/ctrlProp" Target="../ctrlProps/ctrlProp3894.xml"/><Relationship Id="rId106" Type="http://schemas.openxmlformats.org/officeDocument/2006/relationships/ctrlProp" Target="../ctrlProps/ctrlProp3943.xml"/><Relationship Id="rId10" Type="http://schemas.openxmlformats.org/officeDocument/2006/relationships/ctrlProp" Target="../ctrlProps/ctrlProp3847.xml"/><Relationship Id="rId31" Type="http://schemas.openxmlformats.org/officeDocument/2006/relationships/ctrlProp" Target="../ctrlProps/ctrlProp3868.xml"/><Relationship Id="rId52" Type="http://schemas.openxmlformats.org/officeDocument/2006/relationships/ctrlProp" Target="../ctrlProps/ctrlProp3889.xml"/><Relationship Id="rId73" Type="http://schemas.openxmlformats.org/officeDocument/2006/relationships/ctrlProp" Target="../ctrlProps/ctrlProp3910.xml"/><Relationship Id="rId78" Type="http://schemas.openxmlformats.org/officeDocument/2006/relationships/ctrlProp" Target="../ctrlProps/ctrlProp3915.xml"/><Relationship Id="rId94" Type="http://schemas.openxmlformats.org/officeDocument/2006/relationships/ctrlProp" Target="../ctrlProps/ctrlProp3931.xml"/><Relationship Id="rId99" Type="http://schemas.openxmlformats.org/officeDocument/2006/relationships/ctrlProp" Target="../ctrlProps/ctrlProp3936.xml"/><Relationship Id="rId101" Type="http://schemas.openxmlformats.org/officeDocument/2006/relationships/ctrlProp" Target="../ctrlProps/ctrlProp3938.xml"/><Relationship Id="rId122" Type="http://schemas.openxmlformats.org/officeDocument/2006/relationships/ctrlProp" Target="../ctrlProps/ctrlProp3959.xml"/></Relationships>
</file>

<file path=xl/worksheets/_rels/sheet3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983.xml"/><Relationship Id="rId117" Type="http://schemas.openxmlformats.org/officeDocument/2006/relationships/ctrlProp" Target="../ctrlProps/ctrlProp4074.xml"/><Relationship Id="rId21" Type="http://schemas.openxmlformats.org/officeDocument/2006/relationships/ctrlProp" Target="../ctrlProps/ctrlProp3978.xml"/><Relationship Id="rId42" Type="http://schemas.openxmlformats.org/officeDocument/2006/relationships/ctrlProp" Target="../ctrlProps/ctrlProp3999.xml"/><Relationship Id="rId47" Type="http://schemas.openxmlformats.org/officeDocument/2006/relationships/ctrlProp" Target="../ctrlProps/ctrlProp4004.xml"/><Relationship Id="rId63" Type="http://schemas.openxmlformats.org/officeDocument/2006/relationships/ctrlProp" Target="../ctrlProps/ctrlProp4020.xml"/><Relationship Id="rId68" Type="http://schemas.openxmlformats.org/officeDocument/2006/relationships/ctrlProp" Target="../ctrlProps/ctrlProp4025.xml"/><Relationship Id="rId84" Type="http://schemas.openxmlformats.org/officeDocument/2006/relationships/ctrlProp" Target="../ctrlProps/ctrlProp4041.xml"/><Relationship Id="rId89" Type="http://schemas.openxmlformats.org/officeDocument/2006/relationships/ctrlProp" Target="../ctrlProps/ctrlProp4046.xml"/><Relationship Id="rId112" Type="http://schemas.openxmlformats.org/officeDocument/2006/relationships/ctrlProp" Target="../ctrlProps/ctrlProp4069.xml"/><Relationship Id="rId16" Type="http://schemas.openxmlformats.org/officeDocument/2006/relationships/ctrlProp" Target="../ctrlProps/ctrlProp3973.xml"/><Relationship Id="rId107" Type="http://schemas.openxmlformats.org/officeDocument/2006/relationships/ctrlProp" Target="../ctrlProps/ctrlProp4064.xml"/><Relationship Id="rId11" Type="http://schemas.openxmlformats.org/officeDocument/2006/relationships/ctrlProp" Target="../ctrlProps/ctrlProp3968.xml"/><Relationship Id="rId32" Type="http://schemas.openxmlformats.org/officeDocument/2006/relationships/ctrlProp" Target="../ctrlProps/ctrlProp3989.xml"/><Relationship Id="rId37" Type="http://schemas.openxmlformats.org/officeDocument/2006/relationships/ctrlProp" Target="../ctrlProps/ctrlProp3994.xml"/><Relationship Id="rId53" Type="http://schemas.openxmlformats.org/officeDocument/2006/relationships/ctrlProp" Target="../ctrlProps/ctrlProp4010.xml"/><Relationship Id="rId58" Type="http://schemas.openxmlformats.org/officeDocument/2006/relationships/ctrlProp" Target="../ctrlProps/ctrlProp4015.xml"/><Relationship Id="rId74" Type="http://schemas.openxmlformats.org/officeDocument/2006/relationships/ctrlProp" Target="../ctrlProps/ctrlProp4031.xml"/><Relationship Id="rId79" Type="http://schemas.openxmlformats.org/officeDocument/2006/relationships/ctrlProp" Target="../ctrlProps/ctrlProp4036.xml"/><Relationship Id="rId102" Type="http://schemas.openxmlformats.org/officeDocument/2006/relationships/ctrlProp" Target="../ctrlProps/ctrlProp4059.xml"/><Relationship Id="rId123" Type="http://schemas.openxmlformats.org/officeDocument/2006/relationships/ctrlProp" Target="../ctrlProps/ctrlProp4080.xml"/><Relationship Id="rId5" Type="http://schemas.openxmlformats.org/officeDocument/2006/relationships/ctrlProp" Target="../ctrlProps/ctrlProp3962.xml"/><Relationship Id="rId90" Type="http://schemas.openxmlformats.org/officeDocument/2006/relationships/ctrlProp" Target="../ctrlProps/ctrlProp4047.xml"/><Relationship Id="rId95" Type="http://schemas.openxmlformats.org/officeDocument/2006/relationships/ctrlProp" Target="../ctrlProps/ctrlProp4052.xml"/><Relationship Id="rId22" Type="http://schemas.openxmlformats.org/officeDocument/2006/relationships/ctrlProp" Target="../ctrlProps/ctrlProp3979.xml"/><Relationship Id="rId27" Type="http://schemas.openxmlformats.org/officeDocument/2006/relationships/ctrlProp" Target="../ctrlProps/ctrlProp3984.xml"/><Relationship Id="rId43" Type="http://schemas.openxmlformats.org/officeDocument/2006/relationships/ctrlProp" Target="../ctrlProps/ctrlProp4000.xml"/><Relationship Id="rId48" Type="http://schemas.openxmlformats.org/officeDocument/2006/relationships/ctrlProp" Target="../ctrlProps/ctrlProp4005.xml"/><Relationship Id="rId64" Type="http://schemas.openxmlformats.org/officeDocument/2006/relationships/ctrlProp" Target="../ctrlProps/ctrlProp4021.xml"/><Relationship Id="rId69" Type="http://schemas.openxmlformats.org/officeDocument/2006/relationships/ctrlProp" Target="../ctrlProps/ctrlProp4026.xml"/><Relationship Id="rId113" Type="http://schemas.openxmlformats.org/officeDocument/2006/relationships/ctrlProp" Target="../ctrlProps/ctrlProp4070.xml"/><Relationship Id="rId118" Type="http://schemas.openxmlformats.org/officeDocument/2006/relationships/ctrlProp" Target="../ctrlProps/ctrlProp4075.xml"/><Relationship Id="rId80" Type="http://schemas.openxmlformats.org/officeDocument/2006/relationships/ctrlProp" Target="../ctrlProps/ctrlProp4037.xml"/><Relationship Id="rId85" Type="http://schemas.openxmlformats.org/officeDocument/2006/relationships/ctrlProp" Target="../ctrlProps/ctrlProp4042.xml"/><Relationship Id="rId12" Type="http://schemas.openxmlformats.org/officeDocument/2006/relationships/ctrlProp" Target="../ctrlProps/ctrlProp3969.xml"/><Relationship Id="rId17" Type="http://schemas.openxmlformats.org/officeDocument/2006/relationships/ctrlProp" Target="../ctrlProps/ctrlProp3974.xml"/><Relationship Id="rId33" Type="http://schemas.openxmlformats.org/officeDocument/2006/relationships/ctrlProp" Target="../ctrlProps/ctrlProp3990.xml"/><Relationship Id="rId38" Type="http://schemas.openxmlformats.org/officeDocument/2006/relationships/ctrlProp" Target="../ctrlProps/ctrlProp3995.xml"/><Relationship Id="rId59" Type="http://schemas.openxmlformats.org/officeDocument/2006/relationships/ctrlProp" Target="../ctrlProps/ctrlProp4016.xml"/><Relationship Id="rId103" Type="http://schemas.openxmlformats.org/officeDocument/2006/relationships/ctrlProp" Target="../ctrlProps/ctrlProp4060.xml"/><Relationship Id="rId108" Type="http://schemas.openxmlformats.org/officeDocument/2006/relationships/ctrlProp" Target="../ctrlProps/ctrlProp4065.xml"/><Relationship Id="rId54" Type="http://schemas.openxmlformats.org/officeDocument/2006/relationships/ctrlProp" Target="../ctrlProps/ctrlProp4011.xml"/><Relationship Id="rId70" Type="http://schemas.openxmlformats.org/officeDocument/2006/relationships/ctrlProp" Target="../ctrlProps/ctrlProp4027.xml"/><Relationship Id="rId75" Type="http://schemas.openxmlformats.org/officeDocument/2006/relationships/ctrlProp" Target="../ctrlProps/ctrlProp4032.xml"/><Relationship Id="rId91" Type="http://schemas.openxmlformats.org/officeDocument/2006/relationships/ctrlProp" Target="../ctrlProps/ctrlProp4048.xml"/><Relationship Id="rId96" Type="http://schemas.openxmlformats.org/officeDocument/2006/relationships/ctrlProp" Target="../ctrlProps/ctrlProp4053.xml"/><Relationship Id="rId1" Type="http://schemas.openxmlformats.org/officeDocument/2006/relationships/printerSettings" Target="../printerSettings/printerSettings35.bin"/><Relationship Id="rId6" Type="http://schemas.openxmlformats.org/officeDocument/2006/relationships/ctrlProp" Target="../ctrlProps/ctrlProp3963.xml"/><Relationship Id="rId23" Type="http://schemas.openxmlformats.org/officeDocument/2006/relationships/ctrlProp" Target="../ctrlProps/ctrlProp3980.xml"/><Relationship Id="rId28" Type="http://schemas.openxmlformats.org/officeDocument/2006/relationships/ctrlProp" Target="../ctrlProps/ctrlProp3985.xml"/><Relationship Id="rId49" Type="http://schemas.openxmlformats.org/officeDocument/2006/relationships/ctrlProp" Target="../ctrlProps/ctrlProp4006.xml"/><Relationship Id="rId114" Type="http://schemas.openxmlformats.org/officeDocument/2006/relationships/ctrlProp" Target="../ctrlProps/ctrlProp4071.xml"/><Relationship Id="rId119" Type="http://schemas.openxmlformats.org/officeDocument/2006/relationships/ctrlProp" Target="../ctrlProps/ctrlProp4076.xml"/><Relationship Id="rId44" Type="http://schemas.openxmlformats.org/officeDocument/2006/relationships/ctrlProp" Target="../ctrlProps/ctrlProp4001.xml"/><Relationship Id="rId60" Type="http://schemas.openxmlformats.org/officeDocument/2006/relationships/ctrlProp" Target="../ctrlProps/ctrlProp4017.xml"/><Relationship Id="rId65" Type="http://schemas.openxmlformats.org/officeDocument/2006/relationships/ctrlProp" Target="../ctrlProps/ctrlProp4022.xml"/><Relationship Id="rId81" Type="http://schemas.openxmlformats.org/officeDocument/2006/relationships/ctrlProp" Target="../ctrlProps/ctrlProp4038.xml"/><Relationship Id="rId86" Type="http://schemas.openxmlformats.org/officeDocument/2006/relationships/ctrlProp" Target="../ctrlProps/ctrlProp4043.xml"/><Relationship Id="rId4" Type="http://schemas.openxmlformats.org/officeDocument/2006/relationships/ctrlProp" Target="../ctrlProps/ctrlProp3961.xml"/><Relationship Id="rId9" Type="http://schemas.openxmlformats.org/officeDocument/2006/relationships/ctrlProp" Target="../ctrlProps/ctrlProp3966.xml"/><Relationship Id="rId13" Type="http://schemas.openxmlformats.org/officeDocument/2006/relationships/ctrlProp" Target="../ctrlProps/ctrlProp3970.xml"/><Relationship Id="rId18" Type="http://schemas.openxmlformats.org/officeDocument/2006/relationships/ctrlProp" Target="../ctrlProps/ctrlProp3975.xml"/><Relationship Id="rId39" Type="http://schemas.openxmlformats.org/officeDocument/2006/relationships/ctrlProp" Target="../ctrlProps/ctrlProp3996.xml"/><Relationship Id="rId109" Type="http://schemas.openxmlformats.org/officeDocument/2006/relationships/ctrlProp" Target="../ctrlProps/ctrlProp4066.xml"/><Relationship Id="rId34" Type="http://schemas.openxmlformats.org/officeDocument/2006/relationships/ctrlProp" Target="../ctrlProps/ctrlProp3991.xml"/><Relationship Id="rId50" Type="http://schemas.openxmlformats.org/officeDocument/2006/relationships/ctrlProp" Target="../ctrlProps/ctrlProp4007.xml"/><Relationship Id="rId55" Type="http://schemas.openxmlformats.org/officeDocument/2006/relationships/ctrlProp" Target="../ctrlProps/ctrlProp4012.xml"/><Relationship Id="rId76" Type="http://schemas.openxmlformats.org/officeDocument/2006/relationships/ctrlProp" Target="../ctrlProps/ctrlProp4033.xml"/><Relationship Id="rId97" Type="http://schemas.openxmlformats.org/officeDocument/2006/relationships/ctrlProp" Target="../ctrlProps/ctrlProp4054.xml"/><Relationship Id="rId104" Type="http://schemas.openxmlformats.org/officeDocument/2006/relationships/ctrlProp" Target="../ctrlProps/ctrlProp4061.xml"/><Relationship Id="rId120" Type="http://schemas.openxmlformats.org/officeDocument/2006/relationships/ctrlProp" Target="../ctrlProps/ctrlProp4077.xml"/><Relationship Id="rId7" Type="http://schemas.openxmlformats.org/officeDocument/2006/relationships/ctrlProp" Target="../ctrlProps/ctrlProp3964.xml"/><Relationship Id="rId71" Type="http://schemas.openxmlformats.org/officeDocument/2006/relationships/ctrlProp" Target="../ctrlProps/ctrlProp4028.xml"/><Relationship Id="rId92" Type="http://schemas.openxmlformats.org/officeDocument/2006/relationships/ctrlProp" Target="../ctrlProps/ctrlProp4049.xml"/><Relationship Id="rId2" Type="http://schemas.openxmlformats.org/officeDocument/2006/relationships/drawing" Target="../drawings/drawing35.xml"/><Relationship Id="rId29" Type="http://schemas.openxmlformats.org/officeDocument/2006/relationships/ctrlProp" Target="../ctrlProps/ctrlProp3986.xml"/><Relationship Id="rId24" Type="http://schemas.openxmlformats.org/officeDocument/2006/relationships/ctrlProp" Target="../ctrlProps/ctrlProp3981.xml"/><Relationship Id="rId40" Type="http://schemas.openxmlformats.org/officeDocument/2006/relationships/ctrlProp" Target="../ctrlProps/ctrlProp3997.xml"/><Relationship Id="rId45" Type="http://schemas.openxmlformats.org/officeDocument/2006/relationships/ctrlProp" Target="../ctrlProps/ctrlProp4002.xml"/><Relationship Id="rId66" Type="http://schemas.openxmlformats.org/officeDocument/2006/relationships/ctrlProp" Target="../ctrlProps/ctrlProp4023.xml"/><Relationship Id="rId87" Type="http://schemas.openxmlformats.org/officeDocument/2006/relationships/ctrlProp" Target="../ctrlProps/ctrlProp4044.xml"/><Relationship Id="rId110" Type="http://schemas.openxmlformats.org/officeDocument/2006/relationships/ctrlProp" Target="../ctrlProps/ctrlProp4067.xml"/><Relationship Id="rId115" Type="http://schemas.openxmlformats.org/officeDocument/2006/relationships/ctrlProp" Target="../ctrlProps/ctrlProp4072.xml"/><Relationship Id="rId61" Type="http://schemas.openxmlformats.org/officeDocument/2006/relationships/ctrlProp" Target="../ctrlProps/ctrlProp4018.xml"/><Relationship Id="rId82" Type="http://schemas.openxmlformats.org/officeDocument/2006/relationships/ctrlProp" Target="../ctrlProps/ctrlProp4039.xml"/><Relationship Id="rId19" Type="http://schemas.openxmlformats.org/officeDocument/2006/relationships/ctrlProp" Target="../ctrlProps/ctrlProp3976.xml"/><Relationship Id="rId14" Type="http://schemas.openxmlformats.org/officeDocument/2006/relationships/ctrlProp" Target="../ctrlProps/ctrlProp3971.xml"/><Relationship Id="rId30" Type="http://schemas.openxmlformats.org/officeDocument/2006/relationships/ctrlProp" Target="../ctrlProps/ctrlProp3987.xml"/><Relationship Id="rId35" Type="http://schemas.openxmlformats.org/officeDocument/2006/relationships/ctrlProp" Target="../ctrlProps/ctrlProp3992.xml"/><Relationship Id="rId56" Type="http://schemas.openxmlformats.org/officeDocument/2006/relationships/ctrlProp" Target="../ctrlProps/ctrlProp4013.xml"/><Relationship Id="rId77" Type="http://schemas.openxmlformats.org/officeDocument/2006/relationships/ctrlProp" Target="../ctrlProps/ctrlProp4034.xml"/><Relationship Id="rId100" Type="http://schemas.openxmlformats.org/officeDocument/2006/relationships/ctrlProp" Target="../ctrlProps/ctrlProp4057.xml"/><Relationship Id="rId105" Type="http://schemas.openxmlformats.org/officeDocument/2006/relationships/ctrlProp" Target="../ctrlProps/ctrlProp4062.xml"/><Relationship Id="rId8" Type="http://schemas.openxmlformats.org/officeDocument/2006/relationships/ctrlProp" Target="../ctrlProps/ctrlProp3965.xml"/><Relationship Id="rId51" Type="http://schemas.openxmlformats.org/officeDocument/2006/relationships/ctrlProp" Target="../ctrlProps/ctrlProp4008.xml"/><Relationship Id="rId72" Type="http://schemas.openxmlformats.org/officeDocument/2006/relationships/ctrlProp" Target="../ctrlProps/ctrlProp4029.xml"/><Relationship Id="rId93" Type="http://schemas.openxmlformats.org/officeDocument/2006/relationships/ctrlProp" Target="../ctrlProps/ctrlProp4050.xml"/><Relationship Id="rId98" Type="http://schemas.openxmlformats.org/officeDocument/2006/relationships/ctrlProp" Target="../ctrlProps/ctrlProp4055.xml"/><Relationship Id="rId121" Type="http://schemas.openxmlformats.org/officeDocument/2006/relationships/ctrlProp" Target="../ctrlProps/ctrlProp4078.xml"/><Relationship Id="rId3" Type="http://schemas.openxmlformats.org/officeDocument/2006/relationships/vmlDrawing" Target="../drawings/vmlDrawing34.vml"/><Relationship Id="rId25" Type="http://schemas.openxmlformats.org/officeDocument/2006/relationships/ctrlProp" Target="../ctrlProps/ctrlProp3982.xml"/><Relationship Id="rId46" Type="http://schemas.openxmlformats.org/officeDocument/2006/relationships/ctrlProp" Target="../ctrlProps/ctrlProp4003.xml"/><Relationship Id="rId67" Type="http://schemas.openxmlformats.org/officeDocument/2006/relationships/ctrlProp" Target="../ctrlProps/ctrlProp4024.xml"/><Relationship Id="rId116" Type="http://schemas.openxmlformats.org/officeDocument/2006/relationships/ctrlProp" Target="../ctrlProps/ctrlProp4073.xml"/><Relationship Id="rId20" Type="http://schemas.openxmlformats.org/officeDocument/2006/relationships/ctrlProp" Target="../ctrlProps/ctrlProp3977.xml"/><Relationship Id="rId41" Type="http://schemas.openxmlformats.org/officeDocument/2006/relationships/ctrlProp" Target="../ctrlProps/ctrlProp3998.xml"/><Relationship Id="rId62" Type="http://schemas.openxmlformats.org/officeDocument/2006/relationships/ctrlProp" Target="../ctrlProps/ctrlProp4019.xml"/><Relationship Id="rId83" Type="http://schemas.openxmlformats.org/officeDocument/2006/relationships/ctrlProp" Target="../ctrlProps/ctrlProp4040.xml"/><Relationship Id="rId88" Type="http://schemas.openxmlformats.org/officeDocument/2006/relationships/ctrlProp" Target="../ctrlProps/ctrlProp4045.xml"/><Relationship Id="rId111" Type="http://schemas.openxmlformats.org/officeDocument/2006/relationships/ctrlProp" Target="../ctrlProps/ctrlProp4068.xml"/><Relationship Id="rId15" Type="http://schemas.openxmlformats.org/officeDocument/2006/relationships/ctrlProp" Target="../ctrlProps/ctrlProp3972.xml"/><Relationship Id="rId36" Type="http://schemas.openxmlformats.org/officeDocument/2006/relationships/ctrlProp" Target="../ctrlProps/ctrlProp3993.xml"/><Relationship Id="rId57" Type="http://schemas.openxmlformats.org/officeDocument/2006/relationships/ctrlProp" Target="../ctrlProps/ctrlProp4014.xml"/><Relationship Id="rId106" Type="http://schemas.openxmlformats.org/officeDocument/2006/relationships/ctrlProp" Target="../ctrlProps/ctrlProp4063.xml"/><Relationship Id="rId10" Type="http://schemas.openxmlformats.org/officeDocument/2006/relationships/ctrlProp" Target="../ctrlProps/ctrlProp3967.xml"/><Relationship Id="rId31" Type="http://schemas.openxmlformats.org/officeDocument/2006/relationships/ctrlProp" Target="../ctrlProps/ctrlProp3988.xml"/><Relationship Id="rId52" Type="http://schemas.openxmlformats.org/officeDocument/2006/relationships/ctrlProp" Target="../ctrlProps/ctrlProp4009.xml"/><Relationship Id="rId73" Type="http://schemas.openxmlformats.org/officeDocument/2006/relationships/ctrlProp" Target="../ctrlProps/ctrlProp4030.xml"/><Relationship Id="rId78" Type="http://schemas.openxmlformats.org/officeDocument/2006/relationships/ctrlProp" Target="../ctrlProps/ctrlProp4035.xml"/><Relationship Id="rId94" Type="http://schemas.openxmlformats.org/officeDocument/2006/relationships/ctrlProp" Target="../ctrlProps/ctrlProp4051.xml"/><Relationship Id="rId99" Type="http://schemas.openxmlformats.org/officeDocument/2006/relationships/ctrlProp" Target="../ctrlProps/ctrlProp4056.xml"/><Relationship Id="rId101" Type="http://schemas.openxmlformats.org/officeDocument/2006/relationships/ctrlProp" Target="../ctrlProps/ctrlProp4058.xml"/><Relationship Id="rId122" Type="http://schemas.openxmlformats.org/officeDocument/2006/relationships/ctrlProp" Target="../ctrlProps/ctrlProp4079.xml"/></Relationships>
</file>

<file path=xl/worksheets/_rels/sheet3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103.xml"/><Relationship Id="rId117" Type="http://schemas.openxmlformats.org/officeDocument/2006/relationships/ctrlProp" Target="../ctrlProps/ctrlProp4194.xml"/><Relationship Id="rId21" Type="http://schemas.openxmlformats.org/officeDocument/2006/relationships/ctrlProp" Target="../ctrlProps/ctrlProp4098.xml"/><Relationship Id="rId42" Type="http://schemas.openxmlformats.org/officeDocument/2006/relationships/ctrlProp" Target="../ctrlProps/ctrlProp4119.xml"/><Relationship Id="rId47" Type="http://schemas.openxmlformats.org/officeDocument/2006/relationships/ctrlProp" Target="../ctrlProps/ctrlProp4124.xml"/><Relationship Id="rId63" Type="http://schemas.openxmlformats.org/officeDocument/2006/relationships/ctrlProp" Target="../ctrlProps/ctrlProp4140.xml"/><Relationship Id="rId68" Type="http://schemas.openxmlformats.org/officeDocument/2006/relationships/ctrlProp" Target="../ctrlProps/ctrlProp4145.xml"/><Relationship Id="rId84" Type="http://schemas.openxmlformats.org/officeDocument/2006/relationships/ctrlProp" Target="../ctrlProps/ctrlProp4161.xml"/><Relationship Id="rId89" Type="http://schemas.openxmlformats.org/officeDocument/2006/relationships/ctrlProp" Target="../ctrlProps/ctrlProp4166.xml"/><Relationship Id="rId112" Type="http://schemas.openxmlformats.org/officeDocument/2006/relationships/ctrlProp" Target="../ctrlProps/ctrlProp4189.xml"/><Relationship Id="rId16" Type="http://schemas.openxmlformats.org/officeDocument/2006/relationships/ctrlProp" Target="../ctrlProps/ctrlProp4093.xml"/><Relationship Id="rId107" Type="http://schemas.openxmlformats.org/officeDocument/2006/relationships/ctrlProp" Target="../ctrlProps/ctrlProp4184.xml"/><Relationship Id="rId11" Type="http://schemas.openxmlformats.org/officeDocument/2006/relationships/ctrlProp" Target="../ctrlProps/ctrlProp4088.xml"/><Relationship Id="rId32" Type="http://schemas.openxmlformats.org/officeDocument/2006/relationships/ctrlProp" Target="../ctrlProps/ctrlProp4109.xml"/><Relationship Id="rId37" Type="http://schemas.openxmlformats.org/officeDocument/2006/relationships/ctrlProp" Target="../ctrlProps/ctrlProp4114.xml"/><Relationship Id="rId53" Type="http://schemas.openxmlformats.org/officeDocument/2006/relationships/ctrlProp" Target="../ctrlProps/ctrlProp4130.xml"/><Relationship Id="rId58" Type="http://schemas.openxmlformats.org/officeDocument/2006/relationships/ctrlProp" Target="../ctrlProps/ctrlProp4135.xml"/><Relationship Id="rId74" Type="http://schemas.openxmlformats.org/officeDocument/2006/relationships/ctrlProp" Target="../ctrlProps/ctrlProp4151.xml"/><Relationship Id="rId79" Type="http://schemas.openxmlformats.org/officeDocument/2006/relationships/ctrlProp" Target="../ctrlProps/ctrlProp4156.xml"/><Relationship Id="rId102" Type="http://schemas.openxmlformats.org/officeDocument/2006/relationships/ctrlProp" Target="../ctrlProps/ctrlProp4179.xml"/><Relationship Id="rId123" Type="http://schemas.openxmlformats.org/officeDocument/2006/relationships/ctrlProp" Target="../ctrlProps/ctrlProp4200.xml"/><Relationship Id="rId5" Type="http://schemas.openxmlformats.org/officeDocument/2006/relationships/ctrlProp" Target="../ctrlProps/ctrlProp4082.xml"/><Relationship Id="rId90" Type="http://schemas.openxmlformats.org/officeDocument/2006/relationships/ctrlProp" Target="../ctrlProps/ctrlProp4167.xml"/><Relationship Id="rId95" Type="http://schemas.openxmlformats.org/officeDocument/2006/relationships/ctrlProp" Target="../ctrlProps/ctrlProp4172.xml"/><Relationship Id="rId22" Type="http://schemas.openxmlformats.org/officeDocument/2006/relationships/ctrlProp" Target="../ctrlProps/ctrlProp4099.xml"/><Relationship Id="rId27" Type="http://schemas.openxmlformats.org/officeDocument/2006/relationships/ctrlProp" Target="../ctrlProps/ctrlProp4104.xml"/><Relationship Id="rId43" Type="http://schemas.openxmlformats.org/officeDocument/2006/relationships/ctrlProp" Target="../ctrlProps/ctrlProp4120.xml"/><Relationship Id="rId48" Type="http://schemas.openxmlformats.org/officeDocument/2006/relationships/ctrlProp" Target="../ctrlProps/ctrlProp4125.xml"/><Relationship Id="rId64" Type="http://schemas.openxmlformats.org/officeDocument/2006/relationships/ctrlProp" Target="../ctrlProps/ctrlProp4141.xml"/><Relationship Id="rId69" Type="http://schemas.openxmlformats.org/officeDocument/2006/relationships/ctrlProp" Target="../ctrlProps/ctrlProp4146.xml"/><Relationship Id="rId113" Type="http://schemas.openxmlformats.org/officeDocument/2006/relationships/ctrlProp" Target="../ctrlProps/ctrlProp4190.xml"/><Relationship Id="rId118" Type="http://schemas.openxmlformats.org/officeDocument/2006/relationships/ctrlProp" Target="../ctrlProps/ctrlProp4195.xml"/><Relationship Id="rId80" Type="http://schemas.openxmlformats.org/officeDocument/2006/relationships/ctrlProp" Target="../ctrlProps/ctrlProp4157.xml"/><Relationship Id="rId85" Type="http://schemas.openxmlformats.org/officeDocument/2006/relationships/ctrlProp" Target="../ctrlProps/ctrlProp4162.xml"/><Relationship Id="rId12" Type="http://schemas.openxmlformats.org/officeDocument/2006/relationships/ctrlProp" Target="../ctrlProps/ctrlProp4089.xml"/><Relationship Id="rId17" Type="http://schemas.openxmlformats.org/officeDocument/2006/relationships/ctrlProp" Target="../ctrlProps/ctrlProp4094.xml"/><Relationship Id="rId33" Type="http://schemas.openxmlformats.org/officeDocument/2006/relationships/ctrlProp" Target="../ctrlProps/ctrlProp4110.xml"/><Relationship Id="rId38" Type="http://schemas.openxmlformats.org/officeDocument/2006/relationships/ctrlProp" Target="../ctrlProps/ctrlProp4115.xml"/><Relationship Id="rId59" Type="http://schemas.openxmlformats.org/officeDocument/2006/relationships/ctrlProp" Target="../ctrlProps/ctrlProp4136.xml"/><Relationship Id="rId103" Type="http://schemas.openxmlformats.org/officeDocument/2006/relationships/ctrlProp" Target="../ctrlProps/ctrlProp4180.xml"/><Relationship Id="rId108" Type="http://schemas.openxmlformats.org/officeDocument/2006/relationships/ctrlProp" Target="../ctrlProps/ctrlProp4185.xml"/><Relationship Id="rId54" Type="http://schemas.openxmlformats.org/officeDocument/2006/relationships/ctrlProp" Target="../ctrlProps/ctrlProp4131.xml"/><Relationship Id="rId70" Type="http://schemas.openxmlformats.org/officeDocument/2006/relationships/ctrlProp" Target="../ctrlProps/ctrlProp4147.xml"/><Relationship Id="rId75" Type="http://schemas.openxmlformats.org/officeDocument/2006/relationships/ctrlProp" Target="../ctrlProps/ctrlProp4152.xml"/><Relationship Id="rId91" Type="http://schemas.openxmlformats.org/officeDocument/2006/relationships/ctrlProp" Target="../ctrlProps/ctrlProp4168.xml"/><Relationship Id="rId96" Type="http://schemas.openxmlformats.org/officeDocument/2006/relationships/ctrlProp" Target="../ctrlProps/ctrlProp4173.xml"/><Relationship Id="rId1" Type="http://schemas.openxmlformats.org/officeDocument/2006/relationships/printerSettings" Target="../printerSettings/printerSettings36.bin"/><Relationship Id="rId6" Type="http://schemas.openxmlformats.org/officeDocument/2006/relationships/ctrlProp" Target="../ctrlProps/ctrlProp4083.xml"/><Relationship Id="rId23" Type="http://schemas.openxmlformats.org/officeDocument/2006/relationships/ctrlProp" Target="../ctrlProps/ctrlProp4100.xml"/><Relationship Id="rId28" Type="http://schemas.openxmlformats.org/officeDocument/2006/relationships/ctrlProp" Target="../ctrlProps/ctrlProp4105.xml"/><Relationship Id="rId49" Type="http://schemas.openxmlformats.org/officeDocument/2006/relationships/ctrlProp" Target="../ctrlProps/ctrlProp4126.xml"/><Relationship Id="rId114" Type="http://schemas.openxmlformats.org/officeDocument/2006/relationships/ctrlProp" Target="../ctrlProps/ctrlProp4191.xml"/><Relationship Id="rId119" Type="http://schemas.openxmlformats.org/officeDocument/2006/relationships/ctrlProp" Target="../ctrlProps/ctrlProp4196.xml"/><Relationship Id="rId44" Type="http://schemas.openxmlformats.org/officeDocument/2006/relationships/ctrlProp" Target="../ctrlProps/ctrlProp4121.xml"/><Relationship Id="rId60" Type="http://schemas.openxmlformats.org/officeDocument/2006/relationships/ctrlProp" Target="../ctrlProps/ctrlProp4137.xml"/><Relationship Id="rId65" Type="http://schemas.openxmlformats.org/officeDocument/2006/relationships/ctrlProp" Target="../ctrlProps/ctrlProp4142.xml"/><Relationship Id="rId81" Type="http://schemas.openxmlformats.org/officeDocument/2006/relationships/ctrlProp" Target="../ctrlProps/ctrlProp4158.xml"/><Relationship Id="rId86" Type="http://schemas.openxmlformats.org/officeDocument/2006/relationships/ctrlProp" Target="../ctrlProps/ctrlProp4163.xml"/><Relationship Id="rId4" Type="http://schemas.openxmlformats.org/officeDocument/2006/relationships/ctrlProp" Target="../ctrlProps/ctrlProp4081.xml"/><Relationship Id="rId9" Type="http://schemas.openxmlformats.org/officeDocument/2006/relationships/ctrlProp" Target="../ctrlProps/ctrlProp4086.xml"/><Relationship Id="rId13" Type="http://schemas.openxmlformats.org/officeDocument/2006/relationships/ctrlProp" Target="../ctrlProps/ctrlProp4090.xml"/><Relationship Id="rId18" Type="http://schemas.openxmlformats.org/officeDocument/2006/relationships/ctrlProp" Target="../ctrlProps/ctrlProp4095.xml"/><Relationship Id="rId39" Type="http://schemas.openxmlformats.org/officeDocument/2006/relationships/ctrlProp" Target="../ctrlProps/ctrlProp4116.xml"/><Relationship Id="rId109" Type="http://schemas.openxmlformats.org/officeDocument/2006/relationships/ctrlProp" Target="../ctrlProps/ctrlProp4186.xml"/><Relationship Id="rId34" Type="http://schemas.openxmlformats.org/officeDocument/2006/relationships/ctrlProp" Target="../ctrlProps/ctrlProp4111.xml"/><Relationship Id="rId50" Type="http://schemas.openxmlformats.org/officeDocument/2006/relationships/ctrlProp" Target="../ctrlProps/ctrlProp4127.xml"/><Relationship Id="rId55" Type="http://schemas.openxmlformats.org/officeDocument/2006/relationships/ctrlProp" Target="../ctrlProps/ctrlProp4132.xml"/><Relationship Id="rId76" Type="http://schemas.openxmlformats.org/officeDocument/2006/relationships/ctrlProp" Target="../ctrlProps/ctrlProp4153.xml"/><Relationship Id="rId97" Type="http://schemas.openxmlformats.org/officeDocument/2006/relationships/ctrlProp" Target="../ctrlProps/ctrlProp4174.xml"/><Relationship Id="rId104" Type="http://schemas.openxmlformats.org/officeDocument/2006/relationships/ctrlProp" Target="../ctrlProps/ctrlProp4181.xml"/><Relationship Id="rId120" Type="http://schemas.openxmlformats.org/officeDocument/2006/relationships/ctrlProp" Target="../ctrlProps/ctrlProp4197.xml"/><Relationship Id="rId7" Type="http://schemas.openxmlformats.org/officeDocument/2006/relationships/ctrlProp" Target="../ctrlProps/ctrlProp4084.xml"/><Relationship Id="rId71" Type="http://schemas.openxmlformats.org/officeDocument/2006/relationships/ctrlProp" Target="../ctrlProps/ctrlProp4148.xml"/><Relationship Id="rId92" Type="http://schemas.openxmlformats.org/officeDocument/2006/relationships/ctrlProp" Target="../ctrlProps/ctrlProp4169.xml"/><Relationship Id="rId2" Type="http://schemas.openxmlformats.org/officeDocument/2006/relationships/drawing" Target="../drawings/drawing36.xml"/><Relationship Id="rId29" Type="http://schemas.openxmlformats.org/officeDocument/2006/relationships/ctrlProp" Target="../ctrlProps/ctrlProp4106.xml"/><Relationship Id="rId24" Type="http://schemas.openxmlformats.org/officeDocument/2006/relationships/ctrlProp" Target="../ctrlProps/ctrlProp4101.xml"/><Relationship Id="rId40" Type="http://schemas.openxmlformats.org/officeDocument/2006/relationships/ctrlProp" Target="../ctrlProps/ctrlProp4117.xml"/><Relationship Id="rId45" Type="http://schemas.openxmlformats.org/officeDocument/2006/relationships/ctrlProp" Target="../ctrlProps/ctrlProp4122.xml"/><Relationship Id="rId66" Type="http://schemas.openxmlformats.org/officeDocument/2006/relationships/ctrlProp" Target="../ctrlProps/ctrlProp4143.xml"/><Relationship Id="rId87" Type="http://schemas.openxmlformats.org/officeDocument/2006/relationships/ctrlProp" Target="../ctrlProps/ctrlProp4164.xml"/><Relationship Id="rId110" Type="http://schemas.openxmlformats.org/officeDocument/2006/relationships/ctrlProp" Target="../ctrlProps/ctrlProp4187.xml"/><Relationship Id="rId115" Type="http://schemas.openxmlformats.org/officeDocument/2006/relationships/ctrlProp" Target="../ctrlProps/ctrlProp4192.xml"/><Relationship Id="rId61" Type="http://schemas.openxmlformats.org/officeDocument/2006/relationships/ctrlProp" Target="../ctrlProps/ctrlProp4138.xml"/><Relationship Id="rId82" Type="http://schemas.openxmlformats.org/officeDocument/2006/relationships/ctrlProp" Target="../ctrlProps/ctrlProp4159.xml"/><Relationship Id="rId19" Type="http://schemas.openxmlformats.org/officeDocument/2006/relationships/ctrlProp" Target="../ctrlProps/ctrlProp4096.xml"/><Relationship Id="rId14" Type="http://schemas.openxmlformats.org/officeDocument/2006/relationships/ctrlProp" Target="../ctrlProps/ctrlProp4091.xml"/><Relationship Id="rId30" Type="http://schemas.openxmlformats.org/officeDocument/2006/relationships/ctrlProp" Target="../ctrlProps/ctrlProp4107.xml"/><Relationship Id="rId35" Type="http://schemas.openxmlformats.org/officeDocument/2006/relationships/ctrlProp" Target="../ctrlProps/ctrlProp4112.xml"/><Relationship Id="rId56" Type="http://schemas.openxmlformats.org/officeDocument/2006/relationships/ctrlProp" Target="../ctrlProps/ctrlProp4133.xml"/><Relationship Id="rId77" Type="http://schemas.openxmlformats.org/officeDocument/2006/relationships/ctrlProp" Target="../ctrlProps/ctrlProp4154.xml"/><Relationship Id="rId100" Type="http://schemas.openxmlformats.org/officeDocument/2006/relationships/ctrlProp" Target="../ctrlProps/ctrlProp4177.xml"/><Relationship Id="rId105" Type="http://schemas.openxmlformats.org/officeDocument/2006/relationships/ctrlProp" Target="../ctrlProps/ctrlProp4182.xml"/><Relationship Id="rId8" Type="http://schemas.openxmlformats.org/officeDocument/2006/relationships/ctrlProp" Target="../ctrlProps/ctrlProp4085.xml"/><Relationship Id="rId51" Type="http://schemas.openxmlformats.org/officeDocument/2006/relationships/ctrlProp" Target="../ctrlProps/ctrlProp4128.xml"/><Relationship Id="rId72" Type="http://schemas.openxmlformats.org/officeDocument/2006/relationships/ctrlProp" Target="../ctrlProps/ctrlProp4149.xml"/><Relationship Id="rId93" Type="http://schemas.openxmlformats.org/officeDocument/2006/relationships/ctrlProp" Target="../ctrlProps/ctrlProp4170.xml"/><Relationship Id="rId98" Type="http://schemas.openxmlformats.org/officeDocument/2006/relationships/ctrlProp" Target="../ctrlProps/ctrlProp4175.xml"/><Relationship Id="rId121" Type="http://schemas.openxmlformats.org/officeDocument/2006/relationships/ctrlProp" Target="../ctrlProps/ctrlProp4198.xml"/><Relationship Id="rId3" Type="http://schemas.openxmlformats.org/officeDocument/2006/relationships/vmlDrawing" Target="../drawings/vmlDrawing35.vml"/><Relationship Id="rId25" Type="http://schemas.openxmlformats.org/officeDocument/2006/relationships/ctrlProp" Target="../ctrlProps/ctrlProp4102.xml"/><Relationship Id="rId46" Type="http://schemas.openxmlformats.org/officeDocument/2006/relationships/ctrlProp" Target="../ctrlProps/ctrlProp4123.xml"/><Relationship Id="rId67" Type="http://schemas.openxmlformats.org/officeDocument/2006/relationships/ctrlProp" Target="../ctrlProps/ctrlProp4144.xml"/><Relationship Id="rId116" Type="http://schemas.openxmlformats.org/officeDocument/2006/relationships/ctrlProp" Target="../ctrlProps/ctrlProp4193.xml"/><Relationship Id="rId20" Type="http://schemas.openxmlformats.org/officeDocument/2006/relationships/ctrlProp" Target="../ctrlProps/ctrlProp4097.xml"/><Relationship Id="rId41" Type="http://schemas.openxmlformats.org/officeDocument/2006/relationships/ctrlProp" Target="../ctrlProps/ctrlProp4118.xml"/><Relationship Id="rId62" Type="http://schemas.openxmlformats.org/officeDocument/2006/relationships/ctrlProp" Target="../ctrlProps/ctrlProp4139.xml"/><Relationship Id="rId83" Type="http://schemas.openxmlformats.org/officeDocument/2006/relationships/ctrlProp" Target="../ctrlProps/ctrlProp4160.xml"/><Relationship Id="rId88" Type="http://schemas.openxmlformats.org/officeDocument/2006/relationships/ctrlProp" Target="../ctrlProps/ctrlProp4165.xml"/><Relationship Id="rId111" Type="http://schemas.openxmlformats.org/officeDocument/2006/relationships/ctrlProp" Target="../ctrlProps/ctrlProp4188.xml"/><Relationship Id="rId15" Type="http://schemas.openxmlformats.org/officeDocument/2006/relationships/ctrlProp" Target="../ctrlProps/ctrlProp4092.xml"/><Relationship Id="rId36" Type="http://schemas.openxmlformats.org/officeDocument/2006/relationships/ctrlProp" Target="../ctrlProps/ctrlProp4113.xml"/><Relationship Id="rId57" Type="http://schemas.openxmlformats.org/officeDocument/2006/relationships/ctrlProp" Target="../ctrlProps/ctrlProp4134.xml"/><Relationship Id="rId106" Type="http://schemas.openxmlformats.org/officeDocument/2006/relationships/ctrlProp" Target="../ctrlProps/ctrlProp4183.xml"/><Relationship Id="rId10" Type="http://schemas.openxmlformats.org/officeDocument/2006/relationships/ctrlProp" Target="../ctrlProps/ctrlProp4087.xml"/><Relationship Id="rId31" Type="http://schemas.openxmlformats.org/officeDocument/2006/relationships/ctrlProp" Target="../ctrlProps/ctrlProp4108.xml"/><Relationship Id="rId52" Type="http://schemas.openxmlformats.org/officeDocument/2006/relationships/ctrlProp" Target="../ctrlProps/ctrlProp4129.xml"/><Relationship Id="rId73" Type="http://schemas.openxmlformats.org/officeDocument/2006/relationships/ctrlProp" Target="../ctrlProps/ctrlProp4150.xml"/><Relationship Id="rId78" Type="http://schemas.openxmlformats.org/officeDocument/2006/relationships/ctrlProp" Target="../ctrlProps/ctrlProp4155.xml"/><Relationship Id="rId94" Type="http://schemas.openxmlformats.org/officeDocument/2006/relationships/ctrlProp" Target="../ctrlProps/ctrlProp4171.xml"/><Relationship Id="rId99" Type="http://schemas.openxmlformats.org/officeDocument/2006/relationships/ctrlProp" Target="../ctrlProps/ctrlProp4176.xml"/><Relationship Id="rId101" Type="http://schemas.openxmlformats.org/officeDocument/2006/relationships/ctrlProp" Target="../ctrlProps/ctrlProp4178.xml"/><Relationship Id="rId122" Type="http://schemas.openxmlformats.org/officeDocument/2006/relationships/ctrlProp" Target="../ctrlProps/ctrlProp4199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6.v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63.xml"/><Relationship Id="rId117" Type="http://schemas.openxmlformats.org/officeDocument/2006/relationships/ctrlProp" Target="../ctrlProps/ctrlProp354.xml"/><Relationship Id="rId21" Type="http://schemas.openxmlformats.org/officeDocument/2006/relationships/ctrlProp" Target="../ctrlProps/ctrlProp258.xml"/><Relationship Id="rId42" Type="http://schemas.openxmlformats.org/officeDocument/2006/relationships/ctrlProp" Target="../ctrlProps/ctrlProp279.xml"/><Relationship Id="rId47" Type="http://schemas.openxmlformats.org/officeDocument/2006/relationships/ctrlProp" Target="../ctrlProps/ctrlProp284.xml"/><Relationship Id="rId63" Type="http://schemas.openxmlformats.org/officeDocument/2006/relationships/ctrlProp" Target="../ctrlProps/ctrlProp300.xml"/><Relationship Id="rId68" Type="http://schemas.openxmlformats.org/officeDocument/2006/relationships/ctrlProp" Target="../ctrlProps/ctrlProp305.xml"/><Relationship Id="rId84" Type="http://schemas.openxmlformats.org/officeDocument/2006/relationships/ctrlProp" Target="../ctrlProps/ctrlProp321.xml"/><Relationship Id="rId89" Type="http://schemas.openxmlformats.org/officeDocument/2006/relationships/ctrlProp" Target="../ctrlProps/ctrlProp326.xml"/><Relationship Id="rId112" Type="http://schemas.openxmlformats.org/officeDocument/2006/relationships/ctrlProp" Target="../ctrlProps/ctrlProp349.xml"/><Relationship Id="rId16" Type="http://schemas.openxmlformats.org/officeDocument/2006/relationships/ctrlProp" Target="../ctrlProps/ctrlProp253.xml"/><Relationship Id="rId107" Type="http://schemas.openxmlformats.org/officeDocument/2006/relationships/ctrlProp" Target="../ctrlProps/ctrlProp344.xml"/><Relationship Id="rId11" Type="http://schemas.openxmlformats.org/officeDocument/2006/relationships/ctrlProp" Target="../ctrlProps/ctrlProp248.xml"/><Relationship Id="rId32" Type="http://schemas.openxmlformats.org/officeDocument/2006/relationships/ctrlProp" Target="../ctrlProps/ctrlProp269.xml"/><Relationship Id="rId37" Type="http://schemas.openxmlformats.org/officeDocument/2006/relationships/ctrlProp" Target="../ctrlProps/ctrlProp274.xml"/><Relationship Id="rId53" Type="http://schemas.openxmlformats.org/officeDocument/2006/relationships/ctrlProp" Target="../ctrlProps/ctrlProp290.xml"/><Relationship Id="rId58" Type="http://schemas.openxmlformats.org/officeDocument/2006/relationships/ctrlProp" Target="../ctrlProps/ctrlProp295.xml"/><Relationship Id="rId74" Type="http://schemas.openxmlformats.org/officeDocument/2006/relationships/ctrlProp" Target="../ctrlProps/ctrlProp311.xml"/><Relationship Id="rId79" Type="http://schemas.openxmlformats.org/officeDocument/2006/relationships/ctrlProp" Target="../ctrlProps/ctrlProp316.xml"/><Relationship Id="rId102" Type="http://schemas.openxmlformats.org/officeDocument/2006/relationships/ctrlProp" Target="../ctrlProps/ctrlProp339.xml"/><Relationship Id="rId123" Type="http://schemas.openxmlformats.org/officeDocument/2006/relationships/ctrlProp" Target="../ctrlProps/ctrlProp360.xml"/><Relationship Id="rId5" Type="http://schemas.openxmlformats.org/officeDocument/2006/relationships/ctrlProp" Target="../ctrlProps/ctrlProp242.xml"/><Relationship Id="rId90" Type="http://schemas.openxmlformats.org/officeDocument/2006/relationships/ctrlProp" Target="../ctrlProps/ctrlProp327.xml"/><Relationship Id="rId95" Type="http://schemas.openxmlformats.org/officeDocument/2006/relationships/ctrlProp" Target="../ctrlProps/ctrlProp332.xml"/><Relationship Id="rId22" Type="http://schemas.openxmlformats.org/officeDocument/2006/relationships/ctrlProp" Target="../ctrlProps/ctrlProp259.xml"/><Relationship Id="rId27" Type="http://schemas.openxmlformats.org/officeDocument/2006/relationships/ctrlProp" Target="../ctrlProps/ctrlProp264.xml"/><Relationship Id="rId43" Type="http://schemas.openxmlformats.org/officeDocument/2006/relationships/ctrlProp" Target="../ctrlProps/ctrlProp280.xml"/><Relationship Id="rId48" Type="http://schemas.openxmlformats.org/officeDocument/2006/relationships/ctrlProp" Target="../ctrlProps/ctrlProp285.xml"/><Relationship Id="rId64" Type="http://schemas.openxmlformats.org/officeDocument/2006/relationships/ctrlProp" Target="../ctrlProps/ctrlProp301.xml"/><Relationship Id="rId69" Type="http://schemas.openxmlformats.org/officeDocument/2006/relationships/ctrlProp" Target="../ctrlProps/ctrlProp306.xml"/><Relationship Id="rId113" Type="http://schemas.openxmlformats.org/officeDocument/2006/relationships/ctrlProp" Target="../ctrlProps/ctrlProp350.xml"/><Relationship Id="rId118" Type="http://schemas.openxmlformats.org/officeDocument/2006/relationships/ctrlProp" Target="../ctrlProps/ctrlProp355.xml"/><Relationship Id="rId80" Type="http://schemas.openxmlformats.org/officeDocument/2006/relationships/ctrlProp" Target="../ctrlProps/ctrlProp317.xml"/><Relationship Id="rId85" Type="http://schemas.openxmlformats.org/officeDocument/2006/relationships/ctrlProp" Target="../ctrlProps/ctrlProp322.xml"/><Relationship Id="rId12" Type="http://schemas.openxmlformats.org/officeDocument/2006/relationships/ctrlProp" Target="../ctrlProps/ctrlProp249.xml"/><Relationship Id="rId17" Type="http://schemas.openxmlformats.org/officeDocument/2006/relationships/ctrlProp" Target="../ctrlProps/ctrlProp254.xml"/><Relationship Id="rId33" Type="http://schemas.openxmlformats.org/officeDocument/2006/relationships/ctrlProp" Target="../ctrlProps/ctrlProp270.xml"/><Relationship Id="rId38" Type="http://schemas.openxmlformats.org/officeDocument/2006/relationships/ctrlProp" Target="../ctrlProps/ctrlProp275.xml"/><Relationship Id="rId59" Type="http://schemas.openxmlformats.org/officeDocument/2006/relationships/ctrlProp" Target="../ctrlProps/ctrlProp296.xml"/><Relationship Id="rId103" Type="http://schemas.openxmlformats.org/officeDocument/2006/relationships/ctrlProp" Target="../ctrlProps/ctrlProp340.xml"/><Relationship Id="rId108" Type="http://schemas.openxmlformats.org/officeDocument/2006/relationships/ctrlProp" Target="../ctrlProps/ctrlProp345.xml"/><Relationship Id="rId54" Type="http://schemas.openxmlformats.org/officeDocument/2006/relationships/ctrlProp" Target="../ctrlProps/ctrlProp291.xml"/><Relationship Id="rId70" Type="http://schemas.openxmlformats.org/officeDocument/2006/relationships/ctrlProp" Target="../ctrlProps/ctrlProp307.xml"/><Relationship Id="rId75" Type="http://schemas.openxmlformats.org/officeDocument/2006/relationships/ctrlProp" Target="../ctrlProps/ctrlProp312.xml"/><Relationship Id="rId91" Type="http://schemas.openxmlformats.org/officeDocument/2006/relationships/ctrlProp" Target="../ctrlProps/ctrlProp328.xml"/><Relationship Id="rId96" Type="http://schemas.openxmlformats.org/officeDocument/2006/relationships/ctrlProp" Target="../ctrlProps/ctrlProp33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43.xml"/><Relationship Id="rId23" Type="http://schemas.openxmlformats.org/officeDocument/2006/relationships/ctrlProp" Target="../ctrlProps/ctrlProp260.xml"/><Relationship Id="rId28" Type="http://schemas.openxmlformats.org/officeDocument/2006/relationships/ctrlProp" Target="../ctrlProps/ctrlProp265.xml"/><Relationship Id="rId49" Type="http://schemas.openxmlformats.org/officeDocument/2006/relationships/ctrlProp" Target="../ctrlProps/ctrlProp286.xml"/><Relationship Id="rId114" Type="http://schemas.openxmlformats.org/officeDocument/2006/relationships/ctrlProp" Target="../ctrlProps/ctrlProp351.xml"/><Relationship Id="rId119" Type="http://schemas.openxmlformats.org/officeDocument/2006/relationships/ctrlProp" Target="../ctrlProps/ctrlProp356.xml"/><Relationship Id="rId44" Type="http://schemas.openxmlformats.org/officeDocument/2006/relationships/ctrlProp" Target="../ctrlProps/ctrlProp281.xml"/><Relationship Id="rId60" Type="http://schemas.openxmlformats.org/officeDocument/2006/relationships/ctrlProp" Target="../ctrlProps/ctrlProp297.xml"/><Relationship Id="rId65" Type="http://schemas.openxmlformats.org/officeDocument/2006/relationships/ctrlProp" Target="../ctrlProps/ctrlProp302.xml"/><Relationship Id="rId81" Type="http://schemas.openxmlformats.org/officeDocument/2006/relationships/ctrlProp" Target="../ctrlProps/ctrlProp318.xml"/><Relationship Id="rId86" Type="http://schemas.openxmlformats.org/officeDocument/2006/relationships/ctrlProp" Target="../ctrlProps/ctrlProp323.xml"/><Relationship Id="rId4" Type="http://schemas.openxmlformats.org/officeDocument/2006/relationships/ctrlProp" Target="../ctrlProps/ctrlProp241.xml"/><Relationship Id="rId9" Type="http://schemas.openxmlformats.org/officeDocument/2006/relationships/ctrlProp" Target="../ctrlProps/ctrlProp246.xml"/><Relationship Id="rId13" Type="http://schemas.openxmlformats.org/officeDocument/2006/relationships/ctrlProp" Target="../ctrlProps/ctrlProp250.xml"/><Relationship Id="rId18" Type="http://schemas.openxmlformats.org/officeDocument/2006/relationships/ctrlProp" Target="../ctrlProps/ctrlProp255.xml"/><Relationship Id="rId39" Type="http://schemas.openxmlformats.org/officeDocument/2006/relationships/ctrlProp" Target="../ctrlProps/ctrlProp276.xml"/><Relationship Id="rId109" Type="http://schemas.openxmlformats.org/officeDocument/2006/relationships/ctrlProp" Target="../ctrlProps/ctrlProp346.xml"/><Relationship Id="rId34" Type="http://schemas.openxmlformats.org/officeDocument/2006/relationships/ctrlProp" Target="../ctrlProps/ctrlProp271.xml"/><Relationship Id="rId50" Type="http://schemas.openxmlformats.org/officeDocument/2006/relationships/ctrlProp" Target="../ctrlProps/ctrlProp287.xml"/><Relationship Id="rId55" Type="http://schemas.openxmlformats.org/officeDocument/2006/relationships/ctrlProp" Target="../ctrlProps/ctrlProp292.xml"/><Relationship Id="rId76" Type="http://schemas.openxmlformats.org/officeDocument/2006/relationships/ctrlProp" Target="../ctrlProps/ctrlProp313.xml"/><Relationship Id="rId97" Type="http://schemas.openxmlformats.org/officeDocument/2006/relationships/ctrlProp" Target="../ctrlProps/ctrlProp334.xml"/><Relationship Id="rId104" Type="http://schemas.openxmlformats.org/officeDocument/2006/relationships/ctrlProp" Target="../ctrlProps/ctrlProp341.xml"/><Relationship Id="rId120" Type="http://schemas.openxmlformats.org/officeDocument/2006/relationships/ctrlProp" Target="../ctrlProps/ctrlProp357.xml"/><Relationship Id="rId7" Type="http://schemas.openxmlformats.org/officeDocument/2006/relationships/ctrlProp" Target="../ctrlProps/ctrlProp244.xml"/><Relationship Id="rId71" Type="http://schemas.openxmlformats.org/officeDocument/2006/relationships/ctrlProp" Target="../ctrlProps/ctrlProp308.xml"/><Relationship Id="rId92" Type="http://schemas.openxmlformats.org/officeDocument/2006/relationships/ctrlProp" Target="../ctrlProps/ctrlProp329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266.xml"/><Relationship Id="rId24" Type="http://schemas.openxmlformats.org/officeDocument/2006/relationships/ctrlProp" Target="../ctrlProps/ctrlProp261.xml"/><Relationship Id="rId40" Type="http://schemas.openxmlformats.org/officeDocument/2006/relationships/ctrlProp" Target="../ctrlProps/ctrlProp277.xml"/><Relationship Id="rId45" Type="http://schemas.openxmlformats.org/officeDocument/2006/relationships/ctrlProp" Target="../ctrlProps/ctrlProp282.xml"/><Relationship Id="rId66" Type="http://schemas.openxmlformats.org/officeDocument/2006/relationships/ctrlProp" Target="../ctrlProps/ctrlProp303.xml"/><Relationship Id="rId87" Type="http://schemas.openxmlformats.org/officeDocument/2006/relationships/ctrlProp" Target="../ctrlProps/ctrlProp324.xml"/><Relationship Id="rId110" Type="http://schemas.openxmlformats.org/officeDocument/2006/relationships/ctrlProp" Target="../ctrlProps/ctrlProp347.xml"/><Relationship Id="rId115" Type="http://schemas.openxmlformats.org/officeDocument/2006/relationships/ctrlProp" Target="../ctrlProps/ctrlProp352.xml"/><Relationship Id="rId61" Type="http://schemas.openxmlformats.org/officeDocument/2006/relationships/ctrlProp" Target="../ctrlProps/ctrlProp298.xml"/><Relationship Id="rId82" Type="http://schemas.openxmlformats.org/officeDocument/2006/relationships/ctrlProp" Target="../ctrlProps/ctrlProp319.xml"/><Relationship Id="rId19" Type="http://schemas.openxmlformats.org/officeDocument/2006/relationships/ctrlProp" Target="../ctrlProps/ctrlProp256.xml"/><Relationship Id="rId14" Type="http://schemas.openxmlformats.org/officeDocument/2006/relationships/ctrlProp" Target="../ctrlProps/ctrlProp251.xml"/><Relationship Id="rId30" Type="http://schemas.openxmlformats.org/officeDocument/2006/relationships/ctrlProp" Target="../ctrlProps/ctrlProp267.xml"/><Relationship Id="rId35" Type="http://schemas.openxmlformats.org/officeDocument/2006/relationships/ctrlProp" Target="../ctrlProps/ctrlProp272.xml"/><Relationship Id="rId56" Type="http://schemas.openxmlformats.org/officeDocument/2006/relationships/ctrlProp" Target="../ctrlProps/ctrlProp293.xml"/><Relationship Id="rId77" Type="http://schemas.openxmlformats.org/officeDocument/2006/relationships/ctrlProp" Target="../ctrlProps/ctrlProp314.xml"/><Relationship Id="rId100" Type="http://schemas.openxmlformats.org/officeDocument/2006/relationships/ctrlProp" Target="../ctrlProps/ctrlProp337.xml"/><Relationship Id="rId105" Type="http://schemas.openxmlformats.org/officeDocument/2006/relationships/ctrlProp" Target="../ctrlProps/ctrlProp342.xml"/><Relationship Id="rId8" Type="http://schemas.openxmlformats.org/officeDocument/2006/relationships/ctrlProp" Target="../ctrlProps/ctrlProp245.xml"/><Relationship Id="rId51" Type="http://schemas.openxmlformats.org/officeDocument/2006/relationships/ctrlProp" Target="../ctrlProps/ctrlProp288.xml"/><Relationship Id="rId72" Type="http://schemas.openxmlformats.org/officeDocument/2006/relationships/ctrlProp" Target="../ctrlProps/ctrlProp309.xml"/><Relationship Id="rId93" Type="http://schemas.openxmlformats.org/officeDocument/2006/relationships/ctrlProp" Target="../ctrlProps/ctrlProp330.xml"/><Relationship Id="rId98" Type="http://schemas.openxmlformats.org/officeDocument/2006/relationships/ctrlProp" Target="../ctrlProps/ctrlProp335.xml"/><Relationship Id="rId121" Type="http://schemas.openxmlformats.org/officeDocument/2006/relationships/ctrlProp" Target="../ctrlProps/ctrlProp358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262.xml"/><Relationship Id="rId46" Type="http://schemas.openxmlformats.org/officeDocument/2006/relationships/ctrlProp" Target="../ctrlProps/ctrlProp283.xml"/><Relationship Id="rId67" Type="http://schemas.openxmlformats.org/officeDocument/2006/relationships/ctrlProp" Target="../ctrlProps/ctrlProp304.xml"/><Relationship Id="rId116" Type="http://schemas.openxmlformats.org/officeDocument/2006/relationships/ctrlProp" Target="../ctrlProps/ctrlProp353.xml"/><Relationship Id="rId20" Type="http://schemas.openxmlformats.org/officeDocument/2006/relationships/ctrlProp" Target="../ctrlProps/ctrlProp257.xml"/><Relationship Id="rId41" Type="http://schemas.openxmlformats.org/officeDocument/2006/relationships/ctrlProp" Target="../ctrlProps/ctrlProp278.xml"/><Relationship Id="rId62" Type="http://schemas.openxmlformats.org/officeDocument/2006/relationships/ctrlProp" Target="../ctrlProps/ctrlProp299.xml"/><Relationship Id="rId83" Type="http://schemas.openxmlformats.org/officeDocument/2006/relationships/ctrlProp" Target="../ctrlProps/ctrlProp320.xml"/><Relationship Id="rId88" Type="http://schemas.openxmlformats.org/officeDocument/2006/relationships/ctrlProp" Target="../ctrlProps/ctrlProp325.xml"/><Relationship Id="rId111" Type="http://schemas.openxmlformats.org/officeDocument/2006/relationships/ctrlProp" Target="../ctrlProps/ctrlProp348.xml"/><Relationship Id="rId15" Type="http://schemas.openxmlformats.org/officeDocument/2006/relationships/ctrlProp" Target="../ctrlProps/ctrlProp252.xml"/><Relationship Id="rId36" Type="http://schemas.openxmlformats.org/officeDocument/2006/relationships/ctrlProp" Target="../ctrlProps/ctrlProp273.xml"/><Relationship Id="rId57" Type="http://schemas.openxmlformats.org/officeDocument/2006/relationships/ctrlProp" Target="../ctrlProps/ctrlProp294.xml"/><Relationship Id="rId106" Type="http://schemas.openxmlformats.org/officeDocument/2006/relationships/ctrlProp" Target="../ctrlProps/ctrlProp343.xml"/><Relationship Id="rId10" Type="http://schemas.openxmlformats.org/officeDocument/2006/relationships/ctrlProp" Target="../ctrlProps/ctrlProp247.xml"/><Relationship Id="rId31" Type="http://schemas.openxmlformats.org/officeDocument/2006/relationships/ctrlProp" Target="../ctrlProps/ctrlProp268.xml"/><Relationship Id="rId52" Type="http://schemas.openxmlformats.org/officeDocument/2006/relationships/ctrlProp" Target="../ctrlProps/ctrlProp289.xml"/><Relationship Id="rId73" Type="http://schemas.openxmlformats.org/officeDocument/2006/relationships/ctrlProp" Target="../ctrlProps/ctrlProp310.xml"/><Relationship Id="rId78" Type="http://schemas.openxmlformats.org/officeDocument/2006/relationships/ctrlProp" Target="../ctrlProps/ctrlProp315.xml"/><Relationship Id="rId94" Type="http://schemas.openxmlformats.org/officeDocument/2006/relationships/ctrlProp" Target="../ctrlProps/ctrlProp331.xml"/><Relationship Id="rId99" Type="http://schemas.openxmlformats.org/officeDocument/2006/relationships/ctrlProp" Target="../ctrlProps/ctrlProp336.xml"/><Relationship Id="rId101" Type="http://schemas.openxmlformats.org/officeDocument/2006/relationships/ctrlProp" Target="../ctrlProps/ctrlProp338.xml"/><Relationship Id="rId122" Type="http://schemas.openxmlformats.org/officeDocument/2006/relationships/ctrlProp" Target="../ctrlProps/ctrlProp359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83.xml"/><Relationship Id="rId117" Type="http://schemas.openxmlformats.org/officeDocument/2006/relationships/ctrlProp" Target="../ctrlProps/ctrlProp474.xml"/><Relationship Id="rId21" Type="http://schemas.openxmlformats.org/officeDocument/2006/relationships/ctrlProp" Target="../ctrlProps/ctrlProp378.xml"/><Relationship Id="rId42" Type="http://schemas.openxmlformats.org/officeDocument/2006/relationships/ctrlProp" Target="../ctrlProps/ctrlProp399.xml"/><Relationship Id="rId47" Type="http://schemas.openxmlformats.org/officeDocument/2006/relationships/ctrlProp" Target="../ctrlProps/ctrlProp404.xml"/><Relationship Id="rId63" Type="http://schemas.openxmlformats.org/officeDocument/2006/relationships/ctrlProp" Target="../ctrlProps/ctrlProp420.xml"/><Relationship Id="rId68" Type="http://schemas.openxmlformats.org/officeDocument/2006/relationships/ctrlProp" Target="../ctrlProps/ctrlProp425.xml"/><Relationship Id="rId84" Type="http://schemas.openxmlformats.org/officeDocument/2006/relationships/ctrlProp" Target="../ctrlProps/ctrlProp441.xml"/><Relationship Id="rId89" Type="http://schemas.openxmlformats.org/officeDocument/2006/relationships/ctrlProp" Target="../ctrlProps/ctrlProp446.xml"/><Relationship Id="rId112" Type="http://schemas.openxmlformats.org/officeDocument/2006/relationships/ctrlProp" Target="../ctrlProps/ctrlProp469.xml"/><Relationship Id="rId16" Type="http://schemas.openxmlformats.org/officeDocument/2006/relationships/ctrlProp" Target="../ctrlProps/ctrlProp373.xml"/><Relationship Id="rId107" Type="http://schemas.openxmlformats.org/officeDocument/2006/relationships/ctrlProp" Target="../ctrlProps/ctrlProp464.xml"/><Relationship Id="rId11" Type="http://schemas.openxmlformats.org/officeDocument/2006/relationships/ctrlProp" Target="../ctrlProps/ctrlProp368.xml"/><Relationship Id="rId32" Type="http://schemas.openxmlformats.org/officeDocument/2006/relationships/ctrlProp" Target="../ctrlProps/ctrlProp389.xml"/><Relationship Id="rId37" Type="http://schemas.openxmlformats.org/officeDocument/2006/relationships/ctrlProp" Target="../ctrlProps/ctrlProp394.xml"/><Relationship Id="rId53" Type="http://schemas.openxmlformats.org/officeDocument/2006/relationships/ctrlProp" Target="../ctrlProps/ctrlProp410.xml"/><Relationship Id="rId58" Type="http://schemas.openxmlformats.org/officeDocument/2006/relationships/ctrlProp" Target="../ctrlProps/ctrlProp415.xml"/><Relationship Id="rId74" Type="http://schemas.openxmlformats.org/officeDocument/2006/relationships/ctrlProp" Target="../ctrlProps/ctrlProp431.xml"/><Relationship Id="rId79" Type="http://schemas.openxmlformats.org/officeDocument/2006/relationships/ctrlProp" Target="../ctrlProps/ctrlProp436.xml"/><Relationship Id="rId102" Type="http://schemas.openxmlformats.org/officeDocument/2006/relationships/ctrlProp" Target="../ctrlProps/ctrlProp459.xml"/><Relationship Id="rId123" Type="http://schemas.openxmlformats.org/officeDocument/2006/relationships/ctrlProp" Target="../ctrlProps/ctrlProp480.xml"/><Relationship Id="rId5" Type="http://schemas.openxmlformats.org/officeDocument/2006/relationships/ctrlProp" Target="../ctrlProps/ctrlProp362.xml"/><Relationship Id="rId90" Type="http://schemas.openxmlformats.org/officeDocument/2006/relationships/ctrlProp" Target="../ctrlProps/ctrlProp447.xml"/><Relationship Id="rId95" Type="http://schemas.openxmlformats.org/officeDocument/2006/relationships/ctrlProp" Target="../ctrlProps/ctrlProp452.xml"/><Relationship Id="rId22" Type="http://schemas.openxmlformats.org/officeDocument/2006/relationships/ctrlProp" Target="../ctrlProps/ctrlProp379.xml"/><Relationship Id="rId27" Type="http://schemas.openxmlformats.org/officeDocument/2006/relationships/ctrlProp" Target="../ctrlProps/ctrlProp384.xml"/><Relationship Id="rId43" Type="http://schemas.openxmlformats.org/officeDocument/2006/relationships/ctrlProp" Target="../ctrlProps/ctrlProp400.xml"/><Relationship Id="rId48" Type="http://schemas.openxmlformats.org/officeDocument/2006/relationships/ctrlProp" Target="../ctrlProps/ctrlProp405.xml"/><Relationship Id="rId64" Type="http://schemas.openxmlformats.org/officeDocument/2006/relationships/ctrlProp" Target="../ctrlProps/ctrlProp421.xml"/><Relationship Id="rId69" Type="http://schemas.openxmlformats.org/officeDocument/2006/relationships/ctrlProp" Target="../ctrlProps/ctrlProp426.xml"/><Relationship Id="rId113" Type="http://schemas.openxmlformats.org/officeDocument/2006/relationships/ctrlProp" Target="../ctrlProps/ctrlProp470.xml"/><Relationship Id="rId118" Type="http://schemas.openxmlformats.org/officeDocument/2006/relationships/ctrlProp" Target="../ctrlProps/ctrlProp475.xml"/><Relationship Id="rId80" Type="http://schemas.openxmlformats.org/officeDocument/2006/relationships/ctrlProp" Target="../ctrlProps/ctrlProp437.xml"/><Relationship Id="rId85" Type="http://schemas.openxmlformats.org/officeDocument/2006/relationships/ctrlProp" Target="../ctrlProps/ctrlProp442.xml"/><Relationship Id="rId12" Type="http://schemas.openxmlformats.org/officeDocument/2006/relationships/ctrlProp" Target="../ctrlProps/ctrlProp369.xml"/><Relationship Id="rId17" Type="http://schemas.openxmlformats.org/officeDocument/2006/relationships/ctrlProp" Target="../ctrlProps/ctrlProp374.xml"/><Relationship Id="rId33" Type="http://schemas.openxmlformats.org/officeDocument/2006/relationships/ctrlProp" Target="../ctrlProps/ctrlProp390.xml"/><Relationship Id="rId38" Type="http://schemas.openxmlformats.org/officeDocument/2006/relationships/ctrlProp" Target="../ctrlProps/ctrlProp395.xml"/><Relationship Id="rId59" Type="http://schemas.openxmlformats.org/officeDocument/2006/relationships/ctrlProp" Target="../ctrlProps/ctrlProp416.xml"/><Relationship Id="rId103" Type="http://schemas.openxmlformats.org/officeDocument/2006/relationships/ctrlProp" Target="../ctrlProps/ctrlProp460.xml"/><Relationship Id="rId108" Type="http://schemas.openxmlformats.org/officeDocument/2006/relationships/ctrlProp" Target="../ctrlProps/ctrlProp465.xml"/><Relationship Id="rId54" Type="http://schemas.openxmlformats.org/officeDocument/2006/relationships/ctrlProp" Target="../ctrlProps/ctrlProp411.xml"/><Relationship Id="rId70" Type="http://schemas.openxmlformats.org/officeDocument/2006/relationships/ctrlProp" Target="../ctrlProps/ctrlProp427.xml"/><Relationship Id="rId75" Type="http://schemas.openxmlformats.org/officeDocument/2006/relationships/ctrlProp" Target="../ctrlProps/ctrlProp432.xml"/><Relationship Id="rId91" Type="http://schemas.openxmlformats.org/officeDocument/2006/relationships/ctrlProp" Target="../ctrlProps/ctrlProp448.xml"/><Relationship Id="rId96" Type="http://schemas.openxmlformats.org/officeDocument/2006/relationships/ctrlProp" Target="../ctrlProps/ctrlProp45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63.xml"/><Relationship Id="rId23" Type="http://schemas.openxmlformats.org/officeDocument/2006/relationships/ctrlProp" Target="../ctrlProps/ctrlProp380.xml"/><Relationship Id="rId28" Type="http://schemas.openxmlformats.org/officeDocument/2006/relationships/ctrlProp" Target="../ctrlProps/ctrlProp385.xml"/><Relationship Id="rId49" Type="http://schemas.openxmlformats.org/officeDocument/2006/relationships/ctrlProp" Target="../ctrlProps/ctrlProp406.xml"/><Relationship Id="rId114" Type="http://schemas.openxmlformats.org/officeDocument/2006/relationships/ctrlProp" Target="../ctrlProps/ctrlProp471.xml"/><Relationship Id="rId119" Type="http://schemas.openxmlformats.org/officeDocument/2006/relationships/ctrlProp" Target="../ctrlProps/ctrlProp476.xml"/><Relationship Id="rId44" Type="http://schemas.openxmlformats.org/officeDocument/2006/relationships/ctrlProp" Target="../ctrlProps/ctrlProp401.xml"/><Relationship Id="rId60" Type="http://schemas.openxmlformats.org/officeDocument/2006/relationships/ctrlProp" Target="../ctrlProps/ctrlProp417.xml"/><Relationship Id="rId65" Type="http://schemas.openxmlformats.org/officeDocument/2006/relationships/ctrlProp" Target="../ctrlProps/ctrlProp422.xml"/><Relationship Id="rId81" Type="http://schemas.openxmlformats.org/officeDocument/2006/relationships/ctrlProp" Target="../ctrlProps/ctrlProp438.xml"/><Relationship Id="rId86" Type="http://schemas.openxmlformats.org/officeDocument/2006/relationships/ctrlProp" Target="../ctrlProps/ctrlProp443.xml"/><Relationship Id="rId4" Type="http://schemas.openxmlformats.org/officeDocument/2006/relationships/ctrlProp" Target="../ctrlProps/ctrlProp361.xml"/><Relationship Id="rId9" Type="http://schemas.openxmlformats.org/officeDocument/2006/relationships/ctrlProp" Target="../ctrlProps/ctrlProp366.xml"/><Relationship Id="rId13" Type="http://schemas.openxmlformats.org/officeDocument/2006/relationships/ctrlProp" Target="../ctrlProps/ctrlProp370.xml"/><Relationship Id="rId18" Type="http://schemas.openxmlformats.org/officeDocument/2006/relationships/ctrlProp" Target="../ctrlProps/ctrlProp375.xml"/><Relationship Id="rId39" Type="http://schemas.openxmlformats.org/officeDocument/2006/relationships/ctrlProp" Target="../ctrlProps/ctrlProp396.xml"/><Relationship Id="rId109" Type="http://schemas.openxmlformats.org/officeDocument/2006/relationships/ctrlProp" Target="../ctrlProps/ctrlProp466.xml"/><Relationship Id="rId34" Type="http://schemas.openxmlformats.org/officeDocument/2006/relationships/ctrlProp" Target="../ctrlProps/ctrlProp391.xml"/><Relationship Id="rId50" Type="http://schemas.openxmlformats.org/officeDocument/2006/relationships/ctrlProp" Target="../ctrlProps/ctrlProp407.xml"/><Relationship Id="rId55" Type="http://schemas.openxmlformats.org/officeDocument/2006/relationships/ctrlProp" Target="../ctrlProps/ctrlProp412.xml"/><Relationship Id="rId76" Type="http://schemas.openxmlformats.org/officeDocument/2006/relationships/ctrlProp" Target="../ctrlProps/ctrlProp433.xml"/><Relationship Id="rId97" Type="http://schemas.openxmlformats.org/officeDocument/2006/relationships/ctrlProp" Target="../ctrlProps/ctrlProp454.xml"/><Relationship Id="rId104" Type="http://schemas.openxmlformats.org/officeDocument/2006/relationships/ctrlProp" Target="../ctrlProps/ctrlProp461.xml"/><Relationship Id="rId120" Type="http://schemas.openxmlformats.org/officeDocument/2006/relationships/ctrlProp" Target="../ctrlProps/ctrlProp477.xml"/><Relationship Id="rId7" Type="http://schemas.openxmlformats.org/officeDocument/2006/relationships/ctrlProp" Target="../ctrlProps/ctrlProp364.xml"/><Relationship Id="rId71" Type="http://schemas.openxmlformats.org/officeDocument/2006/relationships/ctrlProp" Target="../ctrlProps/ctrlProp428.xml"/><Relationship Id="rId92" Type="http://schemas.openxmlformats.org/officeDocument/2006/relationships/ctrlProp" Target="../ctrlProps/ctrlProp449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386.xml"/><Relationship Id="rId24" Type="http://schemas.openxmlformats.org/officeDocument/2006/relationships/ctrlProp" Target="../ctrlProps/ctrlProp381.xml"/><Relationship Id="rId40" Type="http://schemas.openxmlformats.org/officeDocument/2006/relationships/ctrlProp" Target="../ctrlProps/ctrlProp397.xml"/><Relationship Id="rId45" Type="http://schemas.openxmlformats.org/officeDocument/2006/relationships/ctrlProp" Target="../ctrlProps/ctrlProp402.xml"/><Relationship Id="rId66" Type="http://schemas.openxmlformats.org/officeDocument/2006/relationships/ctrlProp" Target="../ctrlProps/ctrlProp423.xml"/><Relationship Id="rId87" Type="http://schemas.openxmlformats.org/officeDocument/2006/relationships/ctrlProp" Target="../ctrlProps/ctrlProp444.xml"/><Relationship Id="rId110" Type="http://schemas.openxmlformats.org/officeDocument/2006/relationships/ctrlProp" Target="../ctrlProps/ctrlProp467.xml"/><Relationship Id="rId115" Type="http://schemas.openxmlformats.org/officeDocument/2006/relationships/ctrlProp" Target="../ctrlProps/ctrlProp472.xml"/><Relationship Id="rId61" Type="http://schemas.openxmlformats.org/officeDocument/2006/relationships/ctrlProp" Target="../ctrlProps/ctrlProp418.xml"/><Relationship Id="rId82" Type="http://schemas.openxmlformats.org/officeDocument/2006/relationships/ctrlProp" Target="../ctrlProps/ctrlProp439.xml"/><Relationship Id="rId19" Type="http://schemas.openxmlformats.org/officeDocument/2006/relationships/ctrlProp" Target="../ctrlProps/ctrlProp376.xml"/><Relationship Id="rId14" Type="http://schemas.openxmlformats.org/officeDocument/2006/relationships/ctrlProp" Target="../ctrlProps/ctrlProp371.xml"/><Relationship Id="rId30" Type="http://schemas.openxmlformats.org/officeDocument/2006/relationships/ctrlProp" Target="../ctrlProps/ctrlProp387.xml"/><Relationship Id="rId35" Type="http://schemas.openxmlformats.org/officeDocument/2006/relationships/ctrlProp" Target="../ctrlProps/ctrlProp392.xml"/><Relationship Id="rId56" Type="http://schemas.openxmlformats.org/officeDocument/2006/relationships/ctrlProp" Target="../ctrlProps/ctrlProp413.xml"/><Relationship Id="rId77" Type="http://schemas.openxmlformats.org/officeDocument/2006/relationships/ctrlProp" Target="../ctrlProps/ctrlProp434.xml"/><Relationship Id="rId100" Type="http://schemas.openxmlformats.org/officeDocument/2006/relationships/ctrlProp" Target="../ctrlProps/ctrlProp457.xml"/><Relationship Id="rId105" Type="http://schemas.openxmlformats.org/officeDocument/2006/relationships/ctrlProp" Target="../ctrlProps/ctrlProp462.xml"/><Relationship Id="rId8" Type="http://schemas.openxmlformats.org/officeDocument/2006/relationships/ctrlProp" Target="../ctrlProps/ctrlProp365.xml"/><Relationship Id="rId51" Type="http://schemas.openxmlformats.org/officeDocument/2006/relationships/ctrlProp" Target="../ctrlProps/ctrlProp408.xml"/><Relationship Id="rId72" Type="http://schemas.openxmlformats.org/officeDocument/2006/relationships/ctrlProp" Target="../ctrlProps/ctrlProp429.xml"/><Relationship Id="rId93" Type="http://schemas.openxmlformats.org/officeDocument/2006/relationships/ctrlProp" Target="../ctrlProps/ctrlProp450.xml"/><Relationship Id="rId98" Type="http://schemas.openxmlformats.org/officeDocument/2006/relationships/ctrlProp" Target="../ctrlProps/ctrlProp455.xml"/><Relationship Id="rId121" Type="http://schemas.openxmlformats.org/officeDocument/2006/relationships/ctrlProp" Target="../ctrlProps/ctrlProp478.xml"/><Relationship Id="rId3" Type="http://schemas.openxmlformats.org/officeDocument/2006/relationships/vmlDrawing" Target="../drawings/vmlDrawing4.vml"/><Relationship Id="rId25" Type="http://schemas.openxmlformats.org/officeDocument/2006/relationships/ctrlProp" Target="../ctrlProps/ctrlProp382.xml"/><Relationship Id="rId46" Type="http://schemas.openxmlformats.org/officeDocument/2006/relationships/ctrlProp" Target="../ctrlProps/ctrlProp403.xml"/><Relationship Id="rId67" Type="http://schemas.openxmlformats.org/officeDocument/2006/relationships/ctrlProp" Target="../ctrlProps/ctrlProp424.xml"/><Relationship Id="rId116" Type="http://schemas.openxmlformats.org/officeDocument/2006/relationships/ctrlProp" Target="../ctrlProps/ctrlProp473.xml"/><Relationship Id="rId20" Type="http://schemas.openxmlformats.org/officeDocument/2006/relationships/ctrlProp" Target="../ctrlProps/ctrlProp377.xml"/><Relationship Id="rId41" Type="http://schemas.openxmlformats.org/officeDocument/2006/relationships/ctrlProp" Target="../ctrlProps/ctrlProp398.xml"/><Relationship Id="rId62" Type="http://schemas.openxmlformats.org/officeDocument/2006/relationships/ctrlProp" Target="../ctrlProps/ctrlProp419.xml"/><Relationship Id="rId83" Type="http://schemas.openxmlformats.org/officeDocument/2006/relationships/ctrlProp" Target="../ctrlProps/ctrlProp440.xml"/><Relationship Id="rId88" Type="http://schemas.openxmlformats.org/officeDocument/2006/relationships/ctrlProp" Target="../ctrlProps/ctrlProp445.xml"/><Relationship Id="rId111" Type="http://schemas.openxmlformats.org/officeDocument/2006/relationships/ctrlProp" Target="../ctrlProps/ctrlProp468.xml"/><Relationship Id="rId15" Type="http://schemas.openxmlformats.org/officeDocument/2006/relationships/ctrlProp" Target="../ctrlProps/ctrlProp372.xml"/><Relationship Id="rId36" Type="http://schemas.openxmlformats.org/officeDocument/2006/relationships/ctrlProp" Target="../ctrlProps/ctrlProp393.xml"/><Relationship Id="rId57" Type="http://schemas.openxmlformats.org/officeDocument/2006/relationships/ctrlProp" Target="../ctrlProps/ctrlProp414.xml"/><Relationship Id="rId106" Type="http://schemas.openxmlformats.org/officeDocument/2006/relationships/ctrlProp" Target="../ctrlProps/ctrlProp463.xml"/><Relationship Id="rId10" Type="http://schemas.openxmlformats.org/officeDocument/2006/relationships/ctrlProp" Target="../ctrlProps/ctrlProp367.xml"/><Relationship Id="rId31" Type="http://schemas.openxmlformats.org/officeDocument/2006/relationships/ctrlProp" Target="../ctrlProps/ctrlProp388.xml"/><Relationship Id="rId52" Type="http://schemas.openxmlformats.org/officeDocument/2006/relationships/ctrlProp" Target="../ctrlProps/ctrlProp409.xml"/><Relationship Id="rId73" Type="http://schemas.openxmlformats.org/officeDocument/2006/relationships/ctrlProp" Target="../ctrlProps/ctrlProp430.xml"/><Relationship Id="rId78" Type="http://schemas.openxmlformats.org/officeDocument/2006/relationships/ctrlProp" Target="../ctrlProps/ctrlProp435.xml"/><Relationship Id="rId94" Type="http://schemas.openxmlformats.org/officeDocument/2006/relationships/ctrlProp" Target="../ctrlProps/ctrlProp451.xml"/><Relationship Id="rId99" Type="http://schemas.openxmlformats.org/officeDocument/2006/relationships/ctrlProp" Target="../ctrlProps/ctrlProp456.xml"/><Relationship Id="rId101" Type="http://schemas.openxmlformats.org/officeDocument/2006/relationships/ctrlProp" Target="../ctrlProps/ctrlProp458.xml"/><Relationship Id="rId122" Type="http://schemas.openxmlformats.org/officeDocument/2006/relationships/ctrlProp" Target="../ctrlProps/ctrlProp479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503.xml"/><Relationship Id="rId117" Type="http://schemas.openxmlformats.org/officeDocument/2006/relationships/ctrlProp" Target="../ctrlProps/ctrlProp594.xml"/><Relationship Id="rId21" Type="http://schemas.openxmlformats.org/officeDocument/2006/relationships/ctrlProp" Target="../ctrlProps/ctrlProp498.xml"/><Relationship Id="rId42" Type="http://schemas.openxmlformats.org/officeDocument/2006/relationships/ctrlProp" Target="../ctrlProps/ctrlProp519.xml"/><Relationship Id="rId47" Type="http://schemas.openxmlformats.org/officeDocument/2006/relationships/ctrlProp" Target="../ctrlProps/ctrlProp524.xml"/><Relationship Id="rId63" Type="http://schemas.openxmlformats.org/officeDocument/2006/relationships/ctrlProp" Target="../ctrlProps/ctrlProp540.xml"/><Relationship Id="rId68" Type="http://schemas.openxmlformats.org/officeDocument/2006/relationships/ctrlProp" Target="../ctrlProps/ctrlProp545.xml"/><Relationship Id="rId84" Type="http://schemas.openxmlformats.org/officeDocument/2006/relationships/ctrlProp" Target="../ctrlProps/ctrlProp561.xml"/><Relationship Id="rId89" Type="http://schemas.openxmlformats.org/officeDocument/2006/relationships/ctrlProp" Target="../ctrlProps/ctrlProp566.xml"/><Relationship Id="rId112" Type="http://schemas.openxmlformats.org/officeDocument/2006/relationships/ctrlProp" Target="../ctrlProps/ctrlProp589.xml"/><Relationship Id="rId16" Type="http://schemas.openxmlformats.org/officeDocument/2006/relationships/ctrlProp" Target="../ctrlProps/ctrlProp493.xml"/><Relationship Id="rId107" Type="http://schemas.openxmlformats.org/officeDocument/2006/relationships/ctrlProp" Target="../ctrlProps/ctrlProp584.xml"/><Relationship Id="rId11" Type="http://schemas.openxmlformats.org/officeDocument/2006/relationships/ctrlProp" Target="../ctrlProps/ctrlProp488.xml"/><Relationship Id="rId32" Type="http://schemas.openxmlformats.org/officeDocument/2006/relationships/ctrlProp" Target="../ctrlProps/ctrlProp509.xml"/><Relationship Id="rId37" Type="http://schemas.openxmlformats.org/officeDocument/2006/relationships/ctrlProp" Target="../ctrlProps/ctrlProp514.xml"/><Relationship Id="rId53" Type="http://schemas.openxmlformats.org/officeDocument/2006/relationships/ctrlProp" Target="../ctrlProps/ctrlProp530.xml"/><Relationship Id="rId58" Type="http://schemas.openxmlformats.org/officeDocument/2006/relationships/ctrlProp" Target="../ctrlProps/ctrlProp535.xml"/><Relationship Id="rId74" Type="http://schemas.openxmlformats.org/officeDocument/2006/relationships/ctrlProp" Target="../ctrlProps/ctrlProp551.xml"/><Relationship Id="rId79" Type="http://schemas.openxmlformats.org/officeDocument/2006/relationships/ctrlProp" Target="../ctrlProps/ctrlProp556.xml"/><Relationship Id="rId102" Type="http://schemas.openxmlformats.org/officeDocument/2006/relationships/ctrlProp" Target="../ctrlProps/ctrlProp579.xml"/><Relationship Id="rId123" Type="http://schemas.openxmlformats.org/officeDocument/2006/relationships/ctrlProp" Target="../ctrlProps/ctrlProp600.xml"/><Relationship Id="rId5" Type="http://schemas.openxmlformats.org/officeDocument/2006/relationships/ctrlProp" Target="../ctrlProps/ctrlProp482.xml"/><Relationship Id="rId90" Type="http://schemas.openxmlformats.org/officeDocument/2006/relationships/ctrlProp" Target="../ctrlProps/ctrlProp567.xml"/><Relationship Id="rId95" Type="http://schemas.openxmlformats.org/officeDocument/2006/relationships/ctrlProp" Target="../ctrlProps/ctrlProp572.xml"/><Relationship Id="rId22" Type="http://schemas.openxmlformats.org/officeDocument/2006/relationships/ctrlProp" Target="../ctrlProps/ctrlProp499.xml"/><Relationship Id="rId27" Type="http://schemas.openxmlformats.org/officeDocument/2006/relationships/ctrlProp" Target="../ctrlProps/ctrlProp504.xml"/><Relationship Id="rId43" Type="http://schemas.openxmlformats.org/officeDocument/2006/relationships/ctrlProp" Target="../ctrlProps/ctrlProp520.xml"/><Relationship Id="rId48" Type="http://schemas.openxmlformats.org/officeDocument/2006/relationships/ctrlProp" Target="../ctrlProps/ctrlProp525.xml"/><Relationship Id="rId64" Type="http://schemas.openxmlformats.org/officeDocument/2006/relationships/ctrlProp" Target="../ctrlProps/ctrlProp541.xml"/><Relationship Id="rId69" Type="http://schemas.openxmlformats.org/officeDocument/2006/relationships/ctrlProp" Target="../ctrlProps/ctrlProp546.xml"/><Relationship Id="rId113" Type="http://schemas.openxmlformats.org/officeDocument/2006/relationships/ctrlProp" Target="../ctrlProps/ctrlProp590.xml"/><Relationship Id="rId118" Type="http://schemas.openxmlformats.org/officeDocument/2006/relationships/ctrlProp" Target="../ctrlProps/ctrlProp595.xml"/><Relationship Id="rId80" Type="http://schemas.openxmlformats.org/officeDocument/2006/relationships/ctrlProp" Target="../ctrlProps/ctrlProp557.xml"/><Relationship Id="rId85" Type="http://schemas.openxmlformats.org/officeDocument/2006/relationships/ctrlProp" Target="../ctrlProps/ctrlProp562.xml"/><Relationship Id="rId12" Type="http://schemas.openxmlformats.org/officeDocument/2006/relationships/ctrlProp" Target="../ctrlProps/ctrlProp489.xml"/><Relationship Id="rId17" Type="http://schemas.openxmlformats.org/officeDocument/2006/relationships/ctrlProp" Target="../ctrlProps/ctrlProp494.xml"/><Relationship Id="rId33" Type="http://schemas.openxmlformats.org/officeDocument/2006/relationships/ctrlProp" Target="../ctrlProps/ctrlProp510.xml"/><Relationship Id="rId38" Type="http://schemas.openxmlformats.org/officeDocument/2006/relationships/ctrlProp" Target="../ctrlProps/ctrlProp515.xml"/><Relationship Id="rId59" Type="http://schemas.openxmlformats.org/officeDocument/2006/relationships/ctrlProp" Target="../ctrlProps/ctrlProp536.xml"/><Relationship Id="rId103" Type="http://schemas.openxmlformats.org/officeDocument/2006/relationships/ctrlProp" Target="../ctrlProps/ctrlProp580.xml"/><Relationship Id="rId108" Type="http://schemas.openxmlformats.org/officeDocument/2006/relationships/ctrlProp" Target="../ctrlProps/ctrlProp585.xml"/><Relationship Id="rId54" Type="http://schemas.openxmlformats.org/officeDocument/2006/relationships/ctrlProp" Target="../ctrlProps/ctrlProp531.xml"/><Relationship Id="rId70" Type="http://schemas.openxmlformats.org/officeDocument/2006/relationships/ctrlProp" Target="../ctrlProps/ctrlProp547.xml"/><Relationship Id="rId75" Type="http://schemas.openxmlformats.org/officeDocument/2006/relationships/ctrlProp" Target="../ctrlProps/ctrlProp552.xml"/><Relationship Id="rId91" Type="http://schemas.openxmlformats.org/officeDocument/2006/relationships/ctrlProp" Target="../ctrlProps/ctrlProp568.xml"/><Relationship Id="rId96" Type="http://schemas.openxmlformats.org/officeDocument/2006/relationships/ctrlProp" Target="../ctrlProps/ctrlProp573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483.xml"/><Relationship Id="rId23" Type="http://schemas.openxmlformats.org/officeDocument/2006/relationships/ctrlProp" Target="../ctrlProps/ctrlProp500.xml"/><Relationship Id="rId28" Type="http://schemas.openxmlformats.org/officeDocument/2006/relationships/ctrlProp" Target="../ctrlProps/ctrlProp505.xml"/><Relationship Id="rId49" Type="http://schemas.openxmlformats.org/officeDocument/2006/relationships/ctrlProp" Target="../ctrlProps/ctrlProp526.xml"/><Relationship Id="rId114" Type="http://schemas.openxmlformats.org/officeDocument/2006/relationships/ctrlProp" Target="../ctrlProps/ctrlProp591.xml"/><Relationship Id="rId119" Type="http://schemas.openxmlformats.org/officeDocument/2006/relationships/ctrlProp" Target="../ctrlProps/ctrlProp596.xml"/><Relationship Id="rId44" Type="http://schemas.openxmlformats.org/officeDocument/2006/relationships/ctrlProp" Target="../ctrlProps/ctrlProp521.xml"/><Relationship Id="rId60" Type="http://schemas.openxmlformats.org/officeDocument/2006/relationships/ctrlProp" Target="../ctrlProps/ctrlProp537.xml"/><Relationship Id="rId65" Type="http://schemas.openxmlformats.org/officeDocument/2006/relationships/ctrlProp" Target="../ctrlProps/ctrlProp542.xml"/><Relationship Id="rId81" Type="http://schemas.openxmlformats.org/officeDocument/2006/relationships/ctrlProp" Target="../ctrlProps/ctrlProp558.xml"/><Relationship Id="rId86" Type="http://schemas.openxmlformats.org/officeDocument/2006/relationships/ctrlProp" Target="../ctrlProps/ctrlProp563.xml"/><Relationship Id="rId4" Type="http://schemas.openxmlformats.org/officeDocument/2006/relationships/ctrlProp" Target="../ctrlProps/ctrlProp481.xml"/><Relationship Id="rId9" Type="http://schemas.openxmlformats.org/officeDocument/2006/relationships/ctrlProp" Target="../ctrlProps/ctrlProp486.xml"/><Relationship Id="rId13" Type="http://schemas.openxmlformats.org/officeDocument/2006/relationships/ctrlProp" Target="../ctrlProps/ctrlProp490.xml"/><Relationship Id="rId18" Type="http://schemas.openxmlformats.org/officeDocument/2006/relationships/ctrlProp" Target="../ctrlProps/ctrlProp495.xml"/><Relationship Id="rId39" Type="http://schemas.openxmlformats.org/officeDocument/2006/relationships/ctrlProp" Target="../ctrlProps/ctrlProp516.xml"/><Relationship Id="rId109" Type="http://schemas.openxmlformats.org/officeDocument/2006/relationships/ctrlProp" Target="../ctrlProps/ctrlProp586.xml"/><Relationship Id="rId34" Type="http://schemas.openxmlformats.org/officeDocument/2006/relationships/ctrlProp" Target="../ctrlProps/ctrlProp511.xml"/><Relationship Id="rId50" Type="http://schemas.openxmlformats.org/officeDocument/2006/relationships/ctrlProp" Target="../ctrlProps/ctrlProp527.xml"/><Relationship Id="rId55" Type="http://schemas.openxmlformats.org/officeDocument/2006/relationships/ctrlProp" Target="../ctrlProps/ctrlProp532.xml"/><Relationship Id="rId76" Type="http://schemas.openxmlformats.org/officeDocument/2006/relationships/ctrlProp" Target="../ctrlProps/ctrlProp553.xml"/><Relationship Id="rId97" Type="http://schemas.openxmlformats.org/officeDocument/2006/relationships/ctrlProp" Target="../ctrlProps/ctrlProp574.xml"/><Relationship Id="rId104" Type="http://schemas.openxmlformats.org/officeDocument/2006/relationships/ctrlProp" Target="../ctrlProps/ctrlProp581.xml"/><Relationship Id="rId120" Type="http://schemas.openxmlformats.org/officeDocument/2006/relationships/ctrlProp" Target="../ctrlProps/ctrlProp597.xml"/><Relationship Id="rId7" Type="http://schemas.openxmlformats.org/officeDocument/2006/relationships/ctrlProp" Target="../ctrlProps/ctrlProp484.xml"/><Relationship Id="rId71" Type="http://schemas.openxmlformats.org/officeDocument/2006/relationships/ctrlProp" Target="../ctrlProps/ctrlProp548.xml"/><Relationship Id="rId92" Type="http://schemas.openxmlformats.org/officeDocument/2006/relationships/ctrlProp" Target="../ctrlProps/ctrlProp569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506.xml"/><Relationship Id="rId24" Type="http://schemas.openxmlformats.org/officeDocument/2006/relationships/ctrlProp" Target="../ctrlProps/ctrlProp501.xml"/><Relationship Id="rId40" Type="http://schemas.openxmlformats.org/officeDocument/2006/relationships/ctrlProp" Target="../ctrlProps/ctrlProp517.xml"/><Relationship Id="rId45" Type="http://schemas.openxmlformats.org/officeDocument/2006/relationships/ctrlProp" Target="../ctrlProps/ctrlProp522.xml"/><Relationship Id="rId66" Type="http://schemas.openxmlformats.org/officeDocument/2006/relationships/ctrlProp" Target="../ctrlProps/ctrlProp543.xml"/><Relationship Id="rId87" Type="http://schemas.openxmlformats.org/officeDocument/2006/relationships/ctrlProp" Target="../ctrlProps/ctrlProp564.xml"/><Relationship Id="rId110" Type="http://schemas.openxmlformats.org/officeDocument/2006/relationships/ctrlProp" Target="../ctrlProps/ctrlProp587.xml"/><Relationship Id="rId115" Type="http://schemas.openxmlformats.org/officeDocument/2006/relationships/ctrlProp" Target="../ctrlProps/ctrlProp592.xml"/><Relationship Id="rId61" Type="http://schemas.openxmlformats.org/officeDocument/2006/relationships/ctrlProp" Target="../ctrlProps/ctrlProp538.xml"/><Relationship Id="rId82" Type="http://schemas.openxmlformats.org/officeDocument/2006/relationships/ctrlProp" Target="../ctrlProps/ctrlProp559.xml"/><Relationship Id="rId19" Type="http://schemas.openxmlformats.org/officeDocument/2006/relationships/ctrlProp" Target="../ctrlProps/ctrlProp496.xml"/><Relationship Id="rId14" Type="http://schemas.openxmlformats.org/officeDocument/2006/relationships/ctrlProp" Target="../ctrlProps/ctrlProp491.xml"/><Relationship Id="rId30" Type="http://schemas.openxmlformats.org/officeDocument/2006/relationships/ctrlProp" Target="../ctrlProps/ctrlProp507.xml"/><Relationship Id="rId35" Type="http://schemas.openxmlformats.org/officeDocument/2006/relationships/ctrlProp" Target="../ctrlProps/ctrlProp512.xml"/><Relationship Id="rId56" Type="http://schemas.openxmlformats.org/officeDocument/2006/relationships/ctrlProp" Target="../ctrlProps/ctrlProp533.xml"/><Relationship Id="rId77" Type="http://schemas.openxmlformats.org/officeDocument/2006/relationships/ctrlProp" Target="../ctrlProps/ctrlProp554.xml"/><Relationship Id="rId100" Type="http://schemas.openxmlformats.org/officeDocument/2006/relationships/ctrlProp" Target="../ctrlProps/ctrlProp577.xml"/><Relationship Id="rId105" Type="http://schemas.openxmlformats.org/officeDocument/2006/relationships/ctrlProp" Target="../ctrlProps/ctrlProp582.xml"/><Relationship Id="rId8" Type="http://schemas.openxmlformats.org/officeDocument/2006/relationships/ctrlProp" Target="../ctrlProps/ctrlProp485.xml"/><Relationship Id="rId51" Type="http://schemas.openxmlformats.org/officeDocument/2006/relationships/ctrlProp" Target="../ctrlProps/ctrlProp528.xml"/><Relationship Id="rId72" Type="http://schemas.openxmlformats.org/officeDocument/2006/relationships/ctrlProp" Target="../ctrlProps/ctrlProp549.xml"/><Relationship Id="rId93" Type="http://schemas.openxmlformats.org/officeDocument/2006/relationships/ctrlProp" Target="../ctrlProps/ctrlProp570.xml"/><Relationship Id="rId98" Type="http://schemas.openxmlformats.org/officeDocument/2006/relationships/ctrlProp" Target="../ctrlProps/ctrlProp575.xml"/><Relationship Id="rId121" Type="http://schemas.openxmlformats.org/officeDocument/2006/relationships/ctrlProp" Target="../ctrlProps/ctrlProp598.xml"/><Relationship Id="rId3" Type="http://schemas.openxmlformats.org/officeDocument/2006/relationships/vmlDrawing" Target="../drawings/vmlDrawing5.vml"/><Relationship Id="rId25" Type="http://schemas.openxmlformats.org/officeDocument/2006/relationships/ctrlProp" Target="../ctrlProps/ctrlProp502.xml"/><Relationship Id="rId46" Type="http://schemas.openxmlformats.org/officeDocument/2006/relationships/ctrlProp" Target="../ctrlProps/ctrlProp523.xml"/><Relationship Id="rId67" Type="http://schemas.openxmlformats.org/officeDocument/2006/relationships/ctrlProp" Target="../ctrlProps/ctrlProp544.xml"/><Relationship Id="rId116" Type="http://schemas.openxmlformats.org/officeDocument/2006/relationships/ctrlProp" Target="../ctrlProps/ctrlProp593.xml"/><Relationship Id="rId20" Type="http://schemas.openxmlformats.org/officeDocument/2006/relationships/ctrlProp" Target="../ctrlProps/ctrlProp497.xml"/><Relationship Id="rId41" Type="http://schemas.openxmlformats.org/officeDocument/2006/relationships/ctrlProp" Target="../ctrlProps/ctrlProp518.xml"/><Relationship Id="rId62" Type="http://schemas.openxmlformats.org/officeDocument/2006/relationships/ctrlProp" Target="../ctrlProps/ctrlProp539.xml"/><Relationship Id="rId83" Type="http://schemas.openxmlformats.org/officeDocument/2006/relationships/ctrlProp" Target="../ctrlProps/ctrlProp560.xml"/><Relationship Id="rId88" Type="http://schemas.openxmlformats.org/officeDocument/2006/relationships/ctrlProp" Target="../ctrlProps/ctrlProp565.xml"/><Relationship Id="rId111" Type="http://schemas.openxmlformats.org/officeDocument/2006/relationships/ctrlProp" Target="../ctrlProps/ctrlProp588.xml"/><Relationship Id="rId15" Type="http://schemas.openxmlformats.org/officeDocument/2006/relationships/ctrlProp" Target="../ctrlProps/ctrlProp492.xml"/><Relationship Id="rId36" Type="http://schemas.openxmlformats.org/officeDocument/2006/relationships/ctrlProp" Target="../ctrlProps/ctrlProp513.xml"/><Relationship Id="rId57" Type="http://schemas.openxmlformats.org/officeDocument/2006/relationships/ctrlProp" Target="../ctrlProps/ctrlProp534.xml"/><Relationship Id="rId106" Type="http://schemas.openxmlformats.org/officeDocument/2006/relationships/ctrlProp" Target="../ctrlProps/ctrlProp583.xml"/><Relationship Id="rId10" Type="http://schemas.openxmlformats.org/officeDocument/2006/relationships/ctrlProp" Target="../ctrlProps/ctrlProp487.xml"/><Relationship Id="rId31" Type="http://schemas.openxmlformats.org/officeDocument/2006/relationships/ctrlProp" Target="../ctrlProps/ctrlProp508.xml"/><Relationship Id="rId52" Type="http://schemas.openxmlformats.org/officeDocument/2006/relationships/ctrlProp" Target="../ctrlProps/ctrlProp529.xml"/><Relationship Id="rId73" Type="http://schemas.openxmlformats.org/officeDocument/2006/relationships/ctrlProp" Target="../ctrlProps/ctrlProp550.xml"/><Relationship Id="rId78" Type="http://schemas.openxmlformats.org/officeDocument/2006/relationships/ctrlProp" Target="../ctrlProps/ctrlProp555.xml"/><Relationship Id="rId94" Type="http://schemas.openxmlformats.org/officeDocument/2006/relationships/ctrlProp" Target="../ctrlProps/ctrlProp571.xml"/><Relationship Id="rId99" Type="http://schemas.openxmlformats.org/officeDocument/2006/relationships/ctrlProp" Target="../ctrlProps/ctrlProp576.xml"/><Relationship Id="rId101" Type="http://schemas.openxmlformats.org/officeDocument/2006/relationships/ctrlProp" Target="../ctrlProps/ctrlProp578.xml"/><Relationship Id="rId122" Type="http://schemas.openxmlformats.org/officeDocument/2006/relationships/ctrlProp" Target="../ctrlProps/ctrlProp599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623.xml"/><Relationship Id="rId117" Type="http://schemas.openxmlformats.org/officeDocument/2006/relationships/ctrlProp" Target="../ctrlProps/ctrlProp714.xml"/><Relationship Id="rId21" Type="http://schemas.openxmlformats.org/officeDocument/2006/relationships/ctrlProp" Target="../ctrlProps/ctrlProp618.xml"/><Relationship Id="rId42" Type="http://schemas.openxmlformats.org/officeDocument/2006/relationships/ctrlProp" Target="../ctrlProps/ctrlProp639.xml"/><Relationship Id="rId47" Type="http://schemas.openxmlformats.org/officeDocument/2006/relationships/ctrlProp" Target="../ctrlProps/ctrlProp644.xml"/><Relationship Id="rId63" Type="http://schemas.openxmlformats.org/officeDocument/2006/relationships/ctrlProp" Target="../ctrlProps/ctrlProp660.xml"/><Relationship Id="rId68" Type="http://schemas.openxmlformats.org/officeDocument/2006/relationships/ctrlProp" Target="../ctrlProps/ctrlProp665.xml"/><Relationship Id="rId84" Type="http://schemas.openxmlformats.org/officeDocument/2006/relationships/ctrlProp" Target="../ctrlProps/ctrlProp681.xml"/><Relationship Id="rId89" Type="http://schemas.openxmlformats.org/officeDocument/2006/relationships/ctrlProp" Target="../ctrlProps/ctrlProp686.xml"/><Relationship Id="rId112" Type="http://schemas.openxmlformats.org/officeDocument/2006/relationships/ctrlProp" Target="../ctrlProps/ctrlProp709.xml"/><Relationship Id="rId16" Type="http://schemas.openxmlformats.org/officeDocument/2006/relationships/ctrlProp" Target="../ctrlProps/ctrlProp613.xml"/><Relationship Id="rId107" Type="http://schemas.openxmlformats.org/officeDocument/2006/relationships/ctrlProp" Target="../ctrlProps/ctrlProp704.xml"/><Relationship Id="rId11" Type="http://schemas.openxmlformats.org/officeDocument/2006/relationships/ctrlProp" Target="../ctrlProps/ctrlProp608.xml"/><Relationship Id="rId32" Type="http://schemas.openxmlformats.org/officeDocument/2006/relationships/ctrlProp" Target="../ctrlProps/ctrlProp629.xml"/><Relationship Id="rId37" Type="http://schemas.openxmlformats.org/officeDocument/2006/relationships/ctrlProp" Target="../ctrlProps/ctrlProp634.xml"/><Relationship Id="rId53" Type="http://schemas.openxmlformats.org/officeDocument/2006/relationships/ctrlProp" Target="../ctrlProps/ctrlProp650.xml"/><Relationship Id="rId58" Type="http://schemas.openxmlformats.org/officeDocument/2006/relationships/ctrlProp" Target="../ctrlProps/ctrlProp655.xml"/><Relationship Id="rId74" Type="http://schemas.openxmlformats.org/officeDocument/2006/relationships/ctrlProp" Target="../ctrlProps/ctrlProp671.xml"/><Relationship Id="rId79" Type="http://schemas.openxmlformats.org/officeDocument/2006/relationships/ctrlProp" Target="../ctrlProps/ctrlProp676.xml"/><Relationship Id="rId102" Type="http://schemas.openxmlformats.org/officeDocument/2006/relationships/ctrlProp" Target="../ctrlProps/ctrlProp699.xml"/><Relationship Id="rId123" Type="http://schemas.openxmlformats.org/officeDocument/2006/relationships/ctrlProp" Target="../ctrlProps/ctrlProp720.xml"/><Relationship Id="rId5" Type="http://schemas.openxmlformats.org/officeDocument/2006/relationships/ctrlProp" Target="../ctrlProps/ctrlProp602.xml"/><Relationship Id="rId90" Type="http://schemas.openxmlformats.org/officeDocument/2006/relationships/ctrlProp" Target="../ctrlProps/ctrlProp687.xml"/><Relationship Id="rId95" Type="http://schemas.openxmlformats.org/officeDocument/2006/relationships/ctrlProp" Target="../ctrlProps/ctrlProp692.xml"/><Relationship Id="rId22" Type="http://schemas.openxmlformats.org/officeDocument/2006/relationships/ctrlProp" Target="../ctrlProps/ctrlProp619.xml"/><Relationship Id="rId27" Type="http://schemas.openxmlformats.org/officeDocument/2006/relationships/ctrlProp" Target="../ctrlProps/ctrlProp624.xml"/><Relationship Id="rId43" Type="http://schemas.openxmlformats.org/officeDocument/2006/relationships/ctrlProp" Target="../ctrlProps/ctrlProp640.xml"/><Relationship Id="rId48" Type="http://schemas.openxmlformats.org/officeDocument/2006/relationships/ctrlProp" Target="../ctrlProps/ctrlProp645.xml"/><Relationship Id="rId64" Type="http://schemas.openxmlformats.org/officeDocument/2006/relationships/ctrlProp" Target="../ctrlProps/ctrlProp661.xml"/><Relationship Id="rId69" Type="http://schemas.openxmlformats.org/officeDocument/2006/relationships/ctrlProp" Target="../ctrlProps/ctrlProp666.xml"/><Relationship Id="rId113" Type="http://schemas.openxmlformats.org/officeDocument/2006/relationships/ctrlProp" Target="../ctrlProps/ctrlProp710.xml"/><Relationship Id="rId118" Type="http://schemas.openxmlformats.org/officeDocument/2006/relationships/ctrlProp" Target="../ctrlProps/ctrlProp715.xml"/><Relationship Id="rId80" Type="http://schemas.openxmlformats.org/officeDocument/2006/relationships/ctrlProp" Target="../ctrlProps/ctrlProp677.xml"/><Relationship Id="rId85" Type="http://schemas.openxmlformats.org/officeDocument/2006/relationships/ctrlProp" Target="../ctrlProps/ctrlProp682.xml"/><Relationship Id="rId12" Type="http://schemas.openxmlformats.org/officeDocument/2006/relationships/ctrlProp" Target="../ctrlProps/ctrlProp609.xml"/><Relationship Id="rId17" Type="http://schemas.openxmlformats.org/officeDocument/2006/relationships/ctrlProp" Target="../ctrlProps/ctrlProp614.xml"/><Relationship Id="rId33" Type="http://schemas.openxmlformats.org/officeDocument/2006/relationships/ctrlProp" Target="../ctrlProps/ctrlProp630.xml"/><Relationship Id="rId38" Type="http://schemas.openxmlformats.org/officeDocument/2006/relationships/ctrlProp" Target="../ctrlProps/ctrlProp635.xml"/><Relationship Id="rId59" Type="http://schemas.openxmlformats.org/officeDocument/2006/relationships/ctrlProp" Target="../ctrlProps/ctrlProp656.xml"/><Relationship Id="rId103" Type="http://schemas.openxmlformats.org/officeDocument/2006/relationships/ctrlProp" Target="../ctrlProps/ctrlProp700.xml"/><Relationship Id="rId108" Type="http://schemas.openxmlformats.org/officeDocument/2006/relationships/ctrlProp" Target="../ctrlProps/ctrlProp705.xml"/><Relationship Id="rId54" Type="http://schemas.openxmlformats.org/officeDocument/2006/relationships/ctrlProp" Target="../ctrlProps/ctrlProp651.xml"/><Relationship Id="rId70" Type="http://schemas.openxmlformats.org/officeDocument/2006/relationships/ctrlProp" Target="../ctrlProps/ctrlProp667.xml"/><Relationship Id="rId75" Type="http://schemas.openxmlformats.org/officeDocument/2006/relationships/ctrlProp" Target="../ctrlProps/ctrlProp672.xml"/><Relationship Id="rId91" Type="http://schemas.openxmlformats.org/officeDocument/2006/relationships/ctrlProp" Target="../ctrlProps/ctrlProp688.xml"/><Relationship Id="rId96" Type="http://schemas.openxmlformats.org/officeDocument/2006/relationships/ctrlProp" Target="../ctrlProps/ctrlProp69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603.xml"/><Relationship Id="rId23" Type="http://schemas.openxmlformats.org/officeDocument/2006/relationships/ctrlProp" Target="../ctrlProps/ctrlProp620.xml"/><Relationship Id="rId28" Type="http://schemas.openxmlformats.org/officeDocument/2006/relationships/ctrlProp" Target="../ctrlProps/ctrlProp625.xml"/><Relationship Id="rId49" Type="http://schemas.openxmlformats.org/officeDocument/2006/relationships/ctrlProp" Target="../ctrlProps/ctrlProp646.xml"/><Relationship Id="rId114" Type="http://schemas.openxmlformats.org/officeDocument/2006/relationships/ctrlProp" Target="../ctrlProps/ctrlProp711.xml"/><Relationship Id="rId119" Type="http://schemas.openxmlformats.org/officeDocument/2006/relationships/ctrlProp" Target="../ctrlProps/ctrlProp716.xml"/><Relationship Id="rId44" Type="http://schemas.openxmlformats.org/officeDocument/2006/relationships/ctrlProp" Target="../ctrlProps/ctrlProp641.xml"/><Relationship Id="rId60" Type="http://schemas.openxmlformats.org/officeDocument/2006/relationships/ctrlProp" Target="../ctrlProps/ctrlProp657.xml"/><Relationship Id="rId65" Type="http://schemas.openxmlformats.org/officeDocument/2006/relationships/ctrlProp" Target="../ctrlProps/ctrlProp662.xml"/><Relationship Id="rId81" Type="http://schemas.openxmlformats.org/officeDocument/2006/relationships/ctrlProp" Target="../ctrlProps/ctrlProp678.xml"/><Relationship Id="rId86" Type="http://schemas.openxmlformats.org/officeDocument/2006/relationships/ctrlProp" Target="../ctrlProps/ctrlProp683.xml"/><Relationship Id="rId4" Type="http://schemas.openxmlformats.org/officeDocument/2006/relationships/ctrlProp" Target="../ctrlProps/ctrlProp601.xml"/><Relationship Id="rId9" Type="http://schemas.openxmlformats.org/officeDocument/2006/relationships/ctrlProp" Target="../ctrlProps/ctrlProp606.xml"/><Relationship Id="rId13" Type="http://schemas.openxmlformats.org/officeDocument/2006/relationships/ctrlProp" Target="../ctrlProps/ctrlProp610.xml"/><Relationship Id="rId18" Type="http://schemas.openxmlformats.org/officeDocument/2006/relationships/ctrlProp" Target="../ctrlProps/ctrlProp615.xml"/><Relationship Id="rId39" Type="http://schemas.openxmlformats.org/officeDocument/2006/relationships/ctrlProp" Target="../ctrlProps/ctrlProp636.xml"/><Relationship Id="rId109" Type="http://schemas.openxmlformats.org/officeDocument/2006/relationships/ctrlProp" Target="../ctrlProps/ctrlProp706.xml"/><Relationship Id="rId34" Type="http://schemas.openxmlformats.org/officeDocument/2006/relationships/ctrlProp" Target="../ctrlProps/ctrlProp631.xml"/><Relationship Id="rId50" Type="http://schemas.openxmlformats.org/officeDocument/2006/relationships/ctrlProp" Target="../ctrlProps/ctrlProp647.xml"/><Relationship Id="rId55" Type="http://schemas.openxmlformats.org/officeDocument/2006/relationships/ctrlProp" Target="../ctrlProps/ctrlProp652.xml"/><Relationship Id="rId76" Type="http://schemas.openxmlformats.org/officeDocument/2006/relationships/ctrlProp" Target="../ctrlProps/ctrlProp673.xml"/><Relationship Id="rId97" Type="http://schemas.openxmlformats.org/officeDocument/2006/relationships/ctrlProp" Target="../ctrlProps/ctrlProp694.xml"/><Relationship Id="rId104" Type="http://schemas.openxmlformats.org/officeDocument/2006/relationships/ctrlProp" Target="../ctrlProps/ctrlProp701.xml"/><Relationship Id="rId120" Type="http://schemas.openxmlformats.org/officeDocument/2006/relationships/ctrlProp" Target="../ctrlProps/ctrlProp717.xml"/><Relationship Id="rId7" Type="http://schemas.openxmlformats.org/officeDocument/2006/relationships/ctrlProp" Target="../ctrlProps/ctrlProp604.xml"/><Relationship Id="rId71" Type="http://schemas.openxmlformats.org/officeDocument/2006/relationships/ctrlProp" Target="../ctrlProps/ctrlProp668.xml"/><Relationship Id="rId92" Type="http://schemas.openxmlformats.org/officeDocument/2006/relationships/ctrlProp" Target="../ctrlProps/ctrlProp689.xml"/><Relationship Id="rId2" Type="http://schemas.openxmlformats.org/officeDocument/2006/relationships/drawing" Target="../drawings/drawing7.xml"/><Relationship Id="rId29" Type="http://schemas.openxmlformats.org/officeDocument/2006/relationships/ctrlProp" Target="../ctrlProps/ctrlProp626.xml"/><Relationship Id="rId24" Type="http://schemas.openxmlformats.org/officeDocument/2006/relationships/ctrlProp" Target="../ctrlProps/ctrlProp621.xml"/><Relationship Id="rId40" Type="http://schemas.openxmlformats.org/officeDocument/2006/relationships/ctrlProp" Target="../ctrlProps/ctrlProp637.xml"/><Relationship Id="rId45" Type="http://schemas.openxmlformats.org/officeDocument/2006/relationships/ctrlProp" Target="../ctrlProps/ctrlProp642.xml"/><Relationship Id="rId66" Type="http://schemas.openxmlformats.org/officeDocument/2006/relationships/ctrlProp" Target="../ctrlProps/ctrlProp663.xml"/><Relationship Id="rId87" Type="http://schemas.openxmlformats.org/officeDocument/2006/relationships/ctrlProp" Target="../ctrlProps/ctrlProp684.xml"/><Relationship Id="rId110" Type="http://schemas.openxmlformats.org/officeDocument/2006/relationships/ctrlProp" Target="../ctrlProps/ctrlProp707.xml"/><Relationship Id="rId115" Type="http://schemas.openxmlformats.org/officeDocument/2006/relationships/ctrlProp" Target="../ctrlProps/ctrlProp712.xml"/><Relationship Id="rId61" Type="http://schemas.openxmlformats.org/officeDocument/2006/relationships/ctrlProp" Target="../ctrlProps/ctrlProp658.xml"/><Relationship Id="rId82" Type="http://schemas.openxmlformats.org/officeDocument/2006/relationships/ctrlProp" Target="../ctrlProps/ctrlProp679.xml"/><Relationship Id="rId19" Type="http://schemas.openxmlformats.org/officeDocument/2006/relationships/ctrlProp" Target="../ctrlProps/ctrlProp616.xml"/><Relationship Id="rId14" Type="http://schemas.openxmlformats.org/officeDocument/2006/relationships/ctrlProp" Target="../ctrlProps/ctrlProp611.xml"/><Relationship Id="rId30" Type="http://schemas.openxmlformats.org/officeDocument/2006/relationships/ctrlProp" Target="../ctrlProps/ctrlProp627.xml"/><Relationship Id="rId35" Type="http://schemas.openxmlformats.org/officeDocument/2006/relationships/ctrlProp" Target="../ctrlProps/ctrlProp632.xml"/><Relationship Id="rId56" Type="http://schemas.openxmlformats.org/officeDocument/2006/relationships/ctrlProp" Target="../ctrlProps/ctrlProp653.xml"/><Relationship Id="rId77" Type="http://schemas.openxmlformats.org/officeDocument/2006/relationships/ctrlProp" Target="../ctrlProps/ctrlProp674.xml"/><Relationship Id="rId100" Type="http://schemas.openxmlformats.org/officeDocument/2006/relationships/ctrlProp" Target="../ctrlProps/ctrlProp697.xml"/><Relationship Id="rId105" Type="http://schemas.openxmlformats.org/officeDocument/2006/relationships/ctrlProp" Target="../ctrlProps/ctrlProp702.xml"/><Relationship Id="rId8" Type="http://schemas.openxmlformats.org/officeDocument/2006/relationships/ctrlProp" Target="../ctrlProps/ctrlProp605.xml"/><Relationship Id="rId51" Type="http://schemas.openxmlformats.org/officeDocument/2006/relationships/ctrlProp" Target="../ctrlProps/ctrlProp648.xml"/><Relationship Id="rId72" Type="http://schemas.openxmlformats.org/officeDocument/2006/relationships/ctrlProp" Target="../ctrlProps/ctrlProp669.xml"/><Relationship Id="rId93" Type="http://schemas.openxmlformats.org/officeDocument/2006/relationships/ctrlProp" Target="../ctrlProps/ctrlProp690.xml"/><Relationship Id="rId98" Type="http://schemas.openxmlformats.org/officeDocument/2006/relationships/ctrlProp" Target="../ctrlProps/ctrlProp695.xml"/><Relationship Id="rId121" Type="http://schemas.openxmlformats.org/officeDocument/2006/relationships/ctrlProp" Target="../ctrlProps/ctrlProp718.xml"/><Relationship Id="rId3" Type="http://schemas.openxmlformats.org/officeDocument/2006/relationships/vmlDrawing" Target="../drawings/vmlDrawing6.vml"/><Relationship Id="rId25" Type="http://schemas.openxmlformats.org/officeDocument/2006/relationships/ctrlProp" Target="../ctrlProps/ctrlProp622.xml"/><Relationship Id="rId46" Type="http://schemas.openxmlformats.org/officeDocument/2006/relationships/ctrlProp" Target="../ctrlProps/ctrlProp643.xml"/><Relationship Id="rId67" Type="http://schemas.openxmlformats.org/officeDocument/2006/relationships/ctrlProp" Target="../ctrlProps/ctrlProp664.xml"/><Relationship Id="rId116" Type="http://schemas.openxmlformats.org/officeDocument/2006/relationships/ctrlProp" Target="../ctrlProps/ctrlProp713.xml"/><Relationship Id="rId20" Type="http://schemas.openxmlformats.org/officeDocument/2006/relationships/ctrlProp" Target="../ctrlProps/ctrlProp617.xml"/><Relationship Id="rId41" Type="http://schemas.openxmlformats.org/officeDocument/2006/relationships/ctrlProp" Target="../ctrlProps/ctrlProp638.xml"/><Relationship Id="rId62" Type="http://schemas.openxmlformats.org/officeDocument/2006/relationships/ctrlProp" Target="../ctrlProps/ctrlProp659.xml"/><Relationship Id="rId83" Type="http://schemas.openxmlformats.org/officeDocument/2006/relationships/ctrlProp" Target="../ctrlProps/ctrlProp680.xml"/><Relationship Id="rId88" Type="http://schemas.openxmlformats.org/officeDocument/2006/relationships/ctrlProp" Target="../ctrlProps/ctrlProp685.xml"/><Relationship Id="rId111" Type="http://schemas.openxmlformats.org/officeDocument/2006/relationships/ctrlProp" Target="../ctrlProps/ctrlProp708.xml"/><Relationship Id="rId15" Type="http://schemas.openxmlformats.org/officeDocument/2006/relationships/ctrlProp" Target="../ctrlProps/ctrlProp612.xml"/><Relationship Id="rId36" Type="http://schemas.openxmlformats.org/officeDocument/2006/relationships/ctrlProp" Target="../ctrlProps/ctrlProp633.xml"/><Relationship Id="rId57" Type="http://schemas.openxmlformats.org/officeDocument/2006/relationships/ctrlProp" Target="../ctrlProps/ctrlProp654.xml"/><Relationship Id="rId106" Type="http://schemas.openxmlformats.org/officeDocument/2006/relationships/ctrlProp" Target="../ctrlProps/ctrlProp703.xml"/><Relationship Id="rId10" Type="http://schemas.openxmlformats.org/officeDocument/2006/relationships/ctrlProp" Target="../ctrlProps/ctrlProp607.xml"/><Relationship Id="rId31" Type="http://schemas.openxmlformats.org/officeDocument/2006/relationships/ctrlProp" Target="../ctrlProps/ctrlProp628.xml"/><Relationship Id="rId52" Type="http://schemas.openxmlformats.org/officeDocument/2006/relationships/ctrlProp" Target="../ctrlProps/ctrlProp649.xml"/><Relationship Id="rId73" Type="http://schemas.openxmlformats.org/officeDocument/2006/relationships/ctrlProp" Target="../ctrlProps/ctrlProp670.xml"/><Relationship Id="rId78" Type="http://schemas.openxmlformats.org/officeDocument/2006/relationships/ctrlProp" Target="../ctrlProps/ctrlProp675.xml"/><Relationship Id="rId94" Type="http://schemas.openxmlformats.org/officeDocument/2006/relationships/ctrlProp" Target="../ctrlProps/ctrlProp691.xml"/><Relationship Id="rId99" Type="http://schemas.openxmlformats.org/officeDocument/2006/relationships/ctrlProp" Target="../ctrlProps/ctrlProp696.xml"/><Relationship Id="rId101" Type="http://schemas.openxmlformats.org/officeDocument/2006/relationships/ctrlProp" Target="../ctrlProps/ctrlProp698.xml"/><Relationship Id="rId122" Type="http://schemas.openxmlformats.org/officeDocument/2006/relationships/ctrlProp" Target="../ctrlProps/ctrlProp719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743.xml"/><Relationship Id="rId117" Type="http://schemas.openxmlformats.org/officeDocument/2006/relationships/ctrlProp" Target="../ctrlProps/ctrlProp834.xml"/><Relationship Id="rId21" Type="http://schemas.openxmlformats.org/officeDocument/2006/relationships/ctrlProp" Target="../ctrlProps/ctrlProp738.xml"/><Relationship Id="rId42" Type="http://schemas.openxmlformats.org/officeDocument/2006/relationships/ctrlProp" Target="../ctrlProps/ctrlProp759.xml"/><Relationship Id="rId47" Type="http://schemas.openxmlformats.org/officeDocument/2006/relationships/ctrlProp" Target="../ctrlProps/ctrlProp764.xml"/><Relationship Id="rId63" Type="http://schemas.openxmlformats.org/officeDocument/2006/relationships/ctrlProp" Target="../ctrlProps/ctrlProp780.xml"/><Relationship Id="rId68" Type="http://schemas.openxmlformats.org/officeDocument/2006/relationships/ctrlProp" Target="../ctrlProps/ctrlProp785.xml"/><Relationship Id="rId84" Type="http://schemas.openxmlformats.org/officeDocument/2006/relationships/ctrlProp" Target="../ctrlProps/ctrlProp801.xml"/><Relationship Id="rId89" Type="http://schemas.openxmlformats.org/officeDocument/2006/relationships/ctrlProp" Target="../ctrlProps/ctrlProp806.xml"/><Relationship Id="rId112" Type="http://schemas.openxmlformats.org/officeDocument/2006/relationships/ctrlProp" Target="../ctrlProps/ctrlProp829.xml"/><Relationship Id="rId16" Type="http://schemas.openxmlformats.org/officeDocument/2006/relationships/ctrlProp" Target="../ctrlProps/ctrlProp733.xml"/><Relationship Id="rId107" Type="http://schemas.openxmlformats.org/officeDocument/2006/relationships/ctrlProp" Target="../ctrlProps/ctrlProp824.xml"/><Relationship Id="rId11" Type="http://schemas.openxmlformats.org/officeDocument/2006/relationships/ctrlProp" Target="../ctrlProps/ctrlProp728.xml"/><Relationship Id="rId32" Type="http://schemas.openxmlformats.org/officeDocument/2006/relationships/ctrlProp" Target="../ctrlProps/ctrlProp749.xml"/><Relationship Id="rId37" Type="http://schemas.openxmlformats.org/officeDocument/2006/relationships/ctrlProp" Target="../ctrlProps/ctrlProp754.xml"/><Relationship Id="rId53" Type="http://schemas.openxmlformats.org/officeDocument/2006/relationships/ctrlProp" Target="../ctrlProps/ctrlProp770.xml"/><Relationship Id="rId58" Type="http://schemas.openxmlformats.org/officeDocument/2006/relationships/ctrlProp" Target="../ctrlProps/ctrlProp775.xml"/><Relationship Id="rId74" Type="http://schemas.openxmlformats.org/officeDocument/2006/relationships/ctrlProp" Target="../ctrlProps/ctrlProp791.xml"/><Relationship Id="rId79" Type="http://schemas.openxmlformats.org/officeDocument/2006/relationships/ctrlProp" Target="../ctrlProps/ctrlProp796.xml"/><Relationship Id="rId102" Type="http://schemas.openxmlformats.org/officeDocument/2006/relationships/ctrlProp" Target="../ctrlProps/ctrlProp819.xml"/><Relationship Id="rId123" Type="http://schemas.openxmlformats.org/officeDocument/2006/relationships/ctrlProp" Target="../ctrlProps/ctrlProp840.xml"/><Relationship Id="rId5" Type="http://schemas.openxmlformats.org/officeDocument/2006/relationships/ctrlProp" Target="../ctrlProps/ctrlProp722.xml"/><Relationship Id="rId90" Type="http://schemas.openxmlformats.org/officeDocument/2006/relationships/ctrlProp" Target="../ctrlProps/ctrlProp807.xml"/><Relationship Id="rId95" Type="http://schemas.openxmlformats.org/officeDocument/2006/relationships/ctrlProp" Target="../ctrlProps/ctrlProp812.xml"/><Relationship Id="rId22" Type="http://schemas.openxmlformats.org/officeDocument/2006/relationships/ctrlProp" Target="../ctrlProps/ctrlProp739.xml"/><Relationship Id="rId27" Type="http://schemas.openxmlformats.org/officeDocument/2006/relationships/ctrlProp" Target="../ctrlProps/ctrlProp744.xml"/><Relationship Id="rId43" Type="http://schemas.openxmlformats.org/officeDocument/2006/relationships/ctrlProp" Target="../ctrlProps/ctrlProp760.xml"/><Relationship Id="rId48" Type="http://schemas.openxmlformats.org/officeDocument/2006/relationships/ctrlProp" Target="../ctrlProps/ctrlProp765.xml"/><Relationship Id="rId64" Type="http://schemas.openxmlformats.org/officeDocument/2006/relationships/ctrlProp" Target="../ctrlProps/ctrlProp781.xml"/><Relationship Id="rId69" Type="http://schemas.openxmlformats.org/officeDocument/2006/relationships/ctrlProp" Target="../ctrlProps/ctrlProp786.xml"/><Relationship Id="rId113" Type="http://schemas.openxmlformats.org/officeDocument/2006/relationships/ctrlProp" Target="../ctrlProps/ctrlProp830.xml"/><Relationship Id="rId118" Type="http://schemas.openxmlformats.org/officeDocument/2006/relationships/ctrlProp" Target="../ctrlProps/ctrlProp835.xml"/><Relationship Id="rId80" Type="http://schemas.openxmlformats.org/officeDocument/2006/relationships/ctrlProp" Target="../ctrlProps/ctrlProp797.xml"/><Relationship Id="rId85" Type="http://schemas.openxmlformats.org/officeDocument/2006/relationships/ctrlProp" Target="../ctrlProps/ctrlProp802.xml"/><Relationship Id="rId12" Type="http://schemas.openxmlformats.org/officeDocument/2006/relationships/ctrlProp" Target="../ctrlProps/ctrlProp729.xml"/><Relationship Id="rId17" Type="http://schemas.openxmlformats.org/officeDocument/2006/relationships/ctrlProp" Target="../ctrlProps/ctrlProp734.xml"/><Relationship Id="rId33" Type="http://schemas.openxmlformats.org/officeDocument/2006/relationships/ctrlProp" Target="../ctrlProps/ctrlProp750.xml"/><Relationship Id="rId38" Type="http://schemas.openxmlformats.org/officeDocument/2006/relationships/ctrlProp" Target="../ctrlProps/ctrlProp755.xml"/><Relationship Id="rId59" Type="http://schemas.openxmlformats.org/officeDocument/2006/relationships/ctrlProp" Target="../ctrlProps/ctrlProp776.xml"/><Relationship Id="rId103" Type="http://schemas.openxmlformats.org/officeDocument/2006/relationships/ctrlProp" Target="../ctrlProps/ctrlProp820.xml"/><Relationship Id="rId108" Type="http://schemas.openxmlformats.org/officeDocument/2006/relationships/ctrlProp" Target="../ctrlProps/ctrlProp825.xml"/><Relationship Id="rId54" Type="http://schemas.openxmlformats.org/officeDocument/2006/relationships/ctrlProp" Target="../ctrlProps/ctrlProp771.xml"/><Relationship Id="rId70" Type="http://schemas.openxmlformats.org/officeDocument/2006/relationships/ctrlProp" Target="../ctrlProps/ctrlProp787.xml"/><Relationship Id="rId75" Type="http://schemas.openxmlformats.org/officeDocument/2006/relationships/ctrlProp" Target="../ctrlProps/ctrlProp792.xml"/><Relationship Id="rId91" Type="http://schemas.openxmlformats.org/officeDocument/2006/relationships/ctrlProp" Target="../ctrlProps/ctrlProp808.xml"/><Relationship Id="rId96" Type="http://schemas.openxmlformats.org/officeDocument/2006/relationships/ctrlProp" Target="../ctrlProps/ctrlProp813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723.xml"/><Relationship Id="rId23" Type="http://schemas.openxmlformats.org/officeDocument/2006/relationships/ctrlProp" Target="../ctrlProps/ctrlProp740.xml"/><Relationship Id="rId28" Type="http://schemas.openxmlformats.org/officeDocument/2006/relationships/ctrlProp" Target="../ctrlProps/ctrlProp745.xml"/><Relationship Id="rId49" Type="http://schemas.openxmlformats.org/officeDocument/2006/relationships/ctrlProp" Target="../ctrlProps/ctrlProp766.xml"/><Relationship Id="rId114" Type="http://schemas.openxmlformats.org/officeDocument/2006/relationships/ctrlProp" Target="../ctrlProps/ctrlProp831.xml"/><Relationship Id="rId119" Type="http://schemas.openxmlformats.org/officeDocument/2006/relationships/ctrlProp" Target="../ctrlProps/ctrlProp836.xml"/><Relationship Id="rId44" Type="http://schemas.openxmlformats.org/officeDocument/2006/relationships/ctrlProp" Target="../ctrlProps/ctrlProp761.xml"/><Relationship Id="rId60" Type="http://schemas.openxmlformats.org/officeDocument/2006/relationships/ctrlProp" Target="../ctrlProps/ctrlProp777.xml"/><Relationship Id="rId65" Type="http://schemas.openxmlformats.org/officeDocument/2006/relationships/ctrlProp" Target="../ctrlProps/ctrlProp782.xml"/><Relationship Id="rId81" Type="http://schemas.openxmlformats.org/officeDocument/2006/relationships/ctrlProp" Target="../ctrlProps/ctrlProp798.xml"/><Relationship Id="rId86" Type="http://schemas.openxmlformats.org/officeDocument/2006/relationships/ctrlProp" Target="../ctrlProps/ctrlProp803.xml"/><Relationship Id="rId4" Type="http://schemas.openxmlformats.org/officeDocument/2006/relationships/ctrlProp" Target="../ctrlProps/ctrlProp721.xml"/><Relationship Id="rId9" Type="http://schemas.openxmlformats.org/officeDocument/2006/relationships/ctrlProp" Target="../ctrlProps/ctrlProp726.xml"/><Relationship Id="rId13" Type="http://schemas.openxmlformats.org/officeDocument/2006/relationships/ctrlProp" Target="../ctrlProps/ctrlProp730.xml"/><Relationship Id="rId18" Type="http://schemas.openxmlformats.org/officeDocument/2006/relationships/ctrlProp" Target="../ctrlProps/ctrlProp735.xml"/><Relationship Id="rId39" Type="http://schemas.openxmlformats.org/officeDocument/2006/relationships/ctrlProp" Target="../ctrlProps/ctrlProp756.xml"/><Relationship Id="rId109" Type="http://schemas.openxmlformats.org/officeDocument/2006/relationships/ctrlProp" Target="../ctrlProps/ctrlProp826.xml"/><Relationship Id="rId34" Type="http://schemas.openxmlformats.org/officeDocument/2006/relationships/ctrlProp" Target="../ctrlProps/ctrlProp751.xml"/><Relationship Id="rId50" Type="http://schemas.openxmlformats.org/officeDocument/2006/relationships/ctrlProp" Target="../ctrlProps/ctrlProp767.xml"/><Relationship Id="rId55" Type="http://schemas.openxmlformats.org/officeDocument/2006/relationships/ctrlProp" Target="../ctrlProps/ctrlProp772.xml"/><Relationship Id="rId76" Type="http://schemas.openxmlformats.org/officeDocument/2006/relationships/ctrlProp" Target="../ctrlProps/ctrlProp793.xml"/><Relationship Id="rId97" Type="http://schemas.openxmlformats.org/officeDocument/2006/relationships/ctrlProp" Target="../ctrlProps/ctrlProp814.xml"/><Relationship Id="rId104" Type="http://schemas.openxmlformats.org/officeDocument/2006/relationships/ctrlProp" Target="../ctrlProps/ctrlProp821.xml"/><Relationship Id="rId120" Type="http://schemas.openxmlformats.org/officeDocument/2006/relationships/ctrlProp" Target="../ctrlProps/ctrlProp837.xml"/><Relationship Id="rId7" Type="http://schemas.openxmlformats.org/officeDocument/2006/relationships/ctrlProp" Target="../ctrlProps/ctrlProp724.xml"/><Relationship Id="rId71" Type="http://schemas.openxmlformats.org/officeDocument/2006/relationships/ctrlProp" Target="../ctrlProps/ctrlProp788.xml"/><Relationship Id="rId92" Type="http://schemas.openxmlformats.org/officeDocument/2006/relationships/ctrlProp" Target="../ctrlProps/ctrlProp809.xml"/><Relationship Id="rId2" Type="http://schemas.openxmlformats.org/officeDocument/2006/relationships/drawing" Target="../drawings/drawing8.xml"/><Relationship Id="rId29" Type="http://schemas.openxmlformats.org/officeDocument/2006/relationships/ctrlProp" Target="../ctrlProps/ctrlProp746.xml"/><Relationship Id="rId24" Type="http://schemas.openxmlformats.org/officeDocument/2006/relationships/ctrlProp" Target="../ctrlProps/ctrlProp741.xml"/><Relationship Id="rId40" Type="http://schemas.openxmlformats.org/officeDocument/2006/relationships/ctrlProp" Target="../ctrlProps/ctrlProp757.xml"/><Relationship Id="rId45" Type="http://schemas.openxmlformats.org/officeDocument/2006/relationships/ctrlProp" Target="../ctrlProps/ctrlProp762.xml"/><Relationship Id="rId66" Type="http://schemas.openxmlformats.org/officeDocument/2006/relationships/ctrlProp" Target="../ctrlProps/ctrlProp783.xml"/><Relationship Id="rId87" Type="http://schemas.openxmlformats.org/officeDocument/2006/relationships/ctrlProp" Target="../ctrlProps/ctrlProp804.xml"/><Relationship Id="rId110" Type="http://schemas.openxmlformats.org/officeDocument/2006/relationships/ctrlProp" Target="../ctrlProps/ctrlProp827.xml"/><Relationship Id="rId115" Type="http://schemas.openxmlformats.org/officeDocument/2006/relationships/ctrlProp" Target="../ctrlProps/ctrlProp832.xml"/><Relationship Id="rId61" Type="http://schemas.openxmlformats.org/officeDocument/2006/relationships/ctrlProp" Target="../ctrlProps/ctrlProp778.xml"/><Relationship Id="rId82" Type="http://schemas.openxmlformats.org/officeDocument/2006/relationships/ctrlProp" Target="../ctrlProps/ctrlProp799.xml"/><Relationship Id="rId19" Type="http://schemas.openxmlformats.org/officeDocument/2006/relationships/ctrlProp" Target="../ctrlProps/ctrlProp736.xml"/><Relationship Id="rId14" Type="http://schemas.openxmlformats.org/officeDocument/2006/relationships/ctrlProp" Target="../ctrlProps/ctrlProp731.xml"/><Relationship Id="rId30" Type="http://schemas.openxmlformats.org/officeDocument/2006/relationships/ctrlProp" Target="../ctrlProps/ctrlProp747.xml"/><Relationship Id="rId35" Type="http://schemas.openxmlformats.org/officeDocument/2006/relationships/ctrlProp" Target="../ctrlProps/ctrlProp752.xml"/><Relationship Id="rId56" Type="http://schemas.openxmlformats.org/officeDocument/2006/relationships/ctrlProp" Target="../ctrlProps/ctrlProp773.xml"/><Relationship Id="rId77" Type="http://schemas.openxmlformats.org/officeDocument/2006/relationships/ctrlProp" Target="../ctrlProps/ctrlProp794.xml"/><Relationship Id="rId100" Type="http://schemas.openxmlformats.org/officeDocument/2006/relationships/ctrlProp" Target="../ctrlProps/ctrlProp817.xml"/><Relationship Id="rId105" Type="http://schemas.openxmlformats.org/officeDocument/2006/relationships/ctrlProp" Target="../ctrlProps/ctrlProp822.xml"/><Relationship Id="rId8" Type="http://schemas.openxmlformats.org/officeDocument/2006/relationships/ctrlProp" Target="../ctrlProps/ctrlProp725.xml"/><Relationship Id="rId51" Type="http://schemas.openxmlformats.org/officeDocument/2006/relationships/ctrlProp" Target="../ctrlProps/ctrlProp768.xml"/><Relationship Id="rId72" Type="http://schemas.openxmlformats.org/officeDocument/2006/relationships/ctrlProp" Target="../ctrlProps/ctrlProp789.xml"/><Relationship Id="rId93" Type="http://schemas.openxmlformats.org/officeDocument/2006/relationships/ctrlProp" Target="../ctrlProps/ctrlProp810.xml"/><Relationship Id="rId98" Type="http://schemas.openxmlformats.org/officeDocument/2006/relationships/ctrlProp" Target="../ctrlProps/ctrlProp815.xml"/><Relationship Id="rId121" Type="http://schemas.openxmlformats.org/officeDocument/2006/relationships/ctrlProp" Target="../ctrlProps/ctrlProp838.xml"/><Relationship Id="rId3" Type="http://schemas.openxmlformats.org/officeDocument/2006/relationships/vmlDrawing" Target="../drawings/vmlDrawing7.vml"/><Relationship Id="rId25" Type="http://schemas.openxmlformats.org/officeDocument/2006/relationships/ctrlProp" Target="../ctrlProps/ctrlProp742.xml"/><Relationship Id="rId46" Type="http://schemas.openxmlformats.org/officeDocument/2006/relationships/ctrlProp" Target="../ctrlProps/ctrlProp763.xml"/><Relationship Id="rId67" Type="http://schemas.openxmlformats.org/officeDocument/2006/relationships/ctrlProp" Target="../ctrlProps/ctrlProp784.xml"/><Relationship Id="rId116" Type="http://schemas.openxmlformats.org/officeDocument/2006/relationships/ctrlProp" Target="../ctrlProps/ctrlProp833.xml"/><Relationship Id="rId20" Type="http://schemas.openxmlformats.org/officeDocument/2006/relationships/ctrlProp" Target="../ctrlProps/ctrlProp737.xml"/><Relationship Id="rId41" Type="http://schemas.openxmlformats.org/officeDocument/2006/relationships/ctrlProp" Target="../ctrlProps/ctrlProp758.xml"/><Relationship Id="rId62" Type="http://schemas.openxmlformats.org/officeDocument/2006/relationships/ctrlProp" Target="../ctrlProps/ctrlProp779.xml"/><Relationship Id="rId83" Type="http://schemas.openxmlformats.org/officeDocument/2006/relationships/ctrlProp" Target="../ctrlProps/ctrlProp800.xml"/><Relationship Id="rId88" Type="http://schemas.openxmlformats.org/officeDocument/2006/relationships/ctrlProp" Target="../ctrlProps/ctrlProp805.xml"/><Relationship Id="rId111" Type="http://schemas.openxmlformats.org/officeDocument/2006/relationships/ctrlProp" Target="../ctrlProps/ctrlProp828.xml"/><Relationship Id="rId15" Type="http://schemas.openxmlformats.org/officeDocument/2006/relationships/ctrlProp" Target="../ctrlProps/ctrlProp732.xml"/><Relationship Id="rId36" Type="http://schemas.openxmlformats.org/officeDocument/2006/relationships/ctrlProp" Target="../ctrlProps/ctrlProp753.xml"/><Relationship Id="rId57" Type="http://schemas.openxmlformats.org/officeDocument/2006/relationships/ctrlProp" Target="../ctrlProps/ctrlProp774.xml"/><Relationship Id="rId106" Type="http://schemas.openxmlformats.org/officeDocument/2006/relationships/ctrlProp" Target="../ctrlProps/ctrlProp823.xml"/><Relationship Id="rId10" Type="http://schemas.openxmlformats.org/officeDocument/2006/relationships/ctrlProp" Target="../ctrlProps/ctrlProp727.xml"/><Relationship Id="rId31" Type="http://schemas.openxmlformats.org/officeDocument/2006/relationships/ctrlProp" Target="../ctrlProps/ctrlProp748.xml"/><Relationship Id="rId52" Type="http://schemas.openxmlformats.org/officeDocument/2006/relationships/ctrlProp" Target="../ctrlProps/ctrlProp769.xml"/><Relationship Id="rId73" Type="http://schemas.openxmlformats.org/officeDocument/2006/relationships/ctrlProp" Target="../ctrlProps/ctrlProp790.xml"/><Relationship Id="rId78" Type="http://schemas.openxmlformats.org/officeDocument/2006/relationships/ctrlProp" Target="../ctrlProps/ctrlProp795.xml"/><Relationship Id="rId94" Type="http://schemas.openxmlformats.org/officeDocument/2006/relationships/ctrlProp" Target="../ctrlProps/ctrlProp811.xml"/><Relationship Id="rId99" Type="http://schemas.openxmlformats.org/officeDocument/2006/relationships/ctrlProp" Target="../ctrlProps/ctrlProp816.xml"/><Relationship Id="rId101" Type="http://schemas.openxmlformats.org/officeDocument/2006/relationships/ctrlProp" Target="../ctrlProps/ctrlProp818.xml"/><Relationship Id="rId122" Type="http://schemas.openxmlformats.org/officeDocument/2006/relationships/ctrlProp" Target="../ctrlProps/ctrlProp839.xm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863.xml"/><Relationship Id="rId117" Type="http://schemas.openxmlformats.org/officeDocument/2006/relationships/ctrlProp" Target="../ctrlProps/ctrlProp954.xml"/><Relationship Id="rId21" Type="http://schemas.openxmlformats.org/officeDocument/2006/relationships/ctrlProp" Target="../ctrlProps/ctrlProp858.xml"/><Relationship Id="rId42" Type="http://schemas.openxmlformats.org/officeDocument/2006/relationships/ctrlProp" Target="../ctrlProps/ctrlProp879.xml"/><Relationship Id="rId47" Type="http://schemas.openxmlformats.org/officeDocument/2006/relationships/ctrlProp" Target="../ctrlProps/ctrlProp884.xml"/><Relationship Id="rId63" Type="http://schemas.openxmlformats.org/officeDocument/2006/relationships/ctrlProp" Target="../ctrlProps/ctrlProp900.xml"/><Relationship Id="rId68" Type="http://schemas.openxmlformats.org/officeDocument/2006/relationships/ctrlProp" Target="../ctrlProps/ctrlProp905.xml"/><Relationship Id="rId84" Type="http://schemas.openxmlformats.org/officeDocument/2006/relationships/ctrlProp" Target="../ctrlProps/ctrlProp921.xml"/><Relationship Id="rId89" Type="http://schemas.openxmlformats.org/officeDocument/2006/relationships/ctrlProp" Target="../ctrlProps/ctrlProp926.xml"/><Relationship Id="rId112" Type="http://schemas.openxmlformats.org/officeDocument/2006/relationships/ctrlProp" Target="../ctrlProps/ctrlProp949.xml"/><Relationship Id="rId16" Type="http://schemas.openxmlformats.org/officeDocument/2006/relationships/ctrlProp" Target="../ctrlProps/ctrlProp853.xml"/><Relationship Id="rId107" Type="http://schemas.openxmlformats.org/officeDocument/2006/relationships/ctrlProp" Target="../ctrlProps/ctrlProp944.xml"/><Relationship Id="rId11" Type="http://schemas.openxmlformats.org/officeDocument/2006/relationships/ctrlProp" Target="../ctrlProps/ctrlProp848.xml"/><Relationship Id="rId32" Type="http://schemas.openxmlformats.org/officeDocument/2006/relationships/ctrlProp" Target="../ctrlProps/ctrlProp869.xml"/><Relationship Id="rId37" Type="http://schemas.openxmlformats.org/officeDocument/2006/relationships/ctrlProp" Target="../ctrlProps/ctrlProp874.xml"/><Relationship Id="rId53" Type="http://schemas.openxmlformats.org/officeDocument/2006/relationships/ctrlProp" Target="../ctrlProps/ctrlProp890.xml"/><Relationship Id="rId58" Type="http://schemas.openxmlformats.org/officeDocument/2006/relationships/ctrlProp" Target="../ctrlProps/ctrlProp895.xml"/><Relationship Id="rId74" Type="http://schemas.openxmlformats.org/officeDocument/2006/relationships/ctrlProp" Target="../ctrlProps/ctrlProp911.xml"/><Relationship Id="rId79" Type="http://schemas.openxmlformats.org/officeDocument/2006/relationships/ctrlProp" Target="../ctrlProps/ctrlProp916.xml"/><Relationship Id="rId102" Type="http://schemas.openxmlformats.org/officeDocument/2006/relationships/ctrlProp" Target="../ctrlProps/ctrlProp939.xml"/><Relationship Id="rId123" Type="http://schemas.openxmlformats.org/officeDocument/2006/relationships/ctrlProp" Target="../ctrlProps/ctrlProp960.xml"/><Relationship Id="rId5" Type="http://schemas.openxmlformats.org/officeDocument/2006/relationships/ctrlProp" Target="../ctrlProps/ctrlProp842.xml"/><Relationship Id="rId90" Type="http://schemas.openxmlformats.org/officeDocument/2006/relationships/ctrlProp" Target="../ctrlProps/ctrlProp927.xml"/><Relationship Id="rId95" Type="http://schemas.openxmlformats.org/officeDocument/2006/relationships/ctrlProp" Target="../ctrlProps/ctrlProp932.xml"/><Relationship Id="rId22" Type="http://schemas.openxmlformats.org/officeDocument/2006/relationships/ctrlProp" Target="../ctrlProps/ctrlProp859.xml"/><Relationship Id="rId27" Type="http://schemas.openxmlformats.org/officeDocument/2006/relationships/ctrlProp" Target="../ctrlProps/ctrlProp864.xml"/><Relationship Id="rId43" Type="http://schemas.openxmlformats.org/officeDocument/2006/relationships/ctrlProp" Target="../ctrlProps/ctrlProp880.xml"/><Relationship Id="rId48" Type="http://schemas.openxmlformats.org/officeDocument/2006/relationships/ctrlProp" Target="../ctrlProps/ctrlProp885.xml"/><Relationship Id="rId64" Type="http://schemas.openxmlformats.org/officeDocument/2006/relationships/ctrlProp" Target="../ctrlProps/ctrlProp901.xml"/><Relationship Id="rId69" Type="http://schemas.openxmlformats.org/officeDocument/2006/relationships/ctrlProp" Target="../ctrlProps/ctrlProp906.xml"/><Relationship Id="rId113" Type="http://schemas.openxmlformats.org/officeDocument/2006/relationships/ctrlProp" Target="../ctrlProps/ctrlProp950.xml"/><Relationship Id="rId118" Type="http://schemas.openxmlformats.org/officeDocument/2006/relationships/ctrlProp" Target="../ctrlProps/ctrlProp955.xml"/><Relationship Id="rId80" Type="http://schemas.openxmlformats.org/officeDocument/2006/relationships/ctrlProp" Target="../ctrlProps/ctrlProp917.xml"/><Relationship Id="rId85" Type="http://schemas.openxmlformats.org/officeDocument/2006/relationships/ctrlProp" Target="../ctrlProps/ctrlProp922.xml"/><Relationship Id="rId12" Type="http://schemas.openxmlformats.org/officeDocument/2006/relationships/ctrlProp" Target="../ctrlProps/ctrlProp849.xml"/><Relationship Id="rId17" Type="http://schemas.openxmlformats.org/officeDocument/2006/relationships/ctrlProp" Target="../ctrlProps/ctrlProp854.xml"/><Relationship Id="rId33" Type="http://schemas.openxmlformats.org/officeDocument/2006/relationships/ctrlProp" Target="../ctrlProps/ctrlProp870.xml"/><Relationship Id="rId38" Type="http://schemas.openxmlformats.org/officeDocument/2006/relationships/ctrlProp" Target="../ctrlProps/ctrlProp875.xml"/><Relationship Id="rId59" Type="http://schemas.openxmlformats.org/officeDocument/2006/relationships/ctrlProp" Target="../ctrlProps/ctrlProp896.xml"/><Relationship Id="rId103" Type="http://schemas.openxmlformats.org/officeDocument/2006/relationships/ctrlProp" Target="../ctrlProps/ctrlProp940.xml"/><Relationship Id="rId108" Type="http://schemas.openxmlformats.org/officeDocument/2006/relationships/ctrlProp" Target="../ctrlProps/ctrlProp945.xml"/><Relationship Id="rId54" Type="http://schemas.openxmlformats.org/officeDocument/2006/relationships/ctrlProp" Target="../ctrlProps/ctrlProp891.xml"/><Relationship Id="rId70" Type="http://schemas.openxmlformats.org/officeDocument/2006/relationships/ctrlProp" Target="../ctrlProps/ctrlProp907.xml"/><Relationship Id="rId75" Type="http://schemas.openxmlformats.org/officeDocument/2006/relationships/ctrlProp" Target="../ctrlProps/ctrlProp912.xml"/><Relationship Id="rId91" Type="http://schemas.openxmlformats.org/officeDocument/2006/relationships/ctrlProp" Target="../ctrlProps/ctrlProp928.xml"/><Relationship Id="rId96" Type="http://schemas.openxmlformats.org/officeDocument/2006/relationships/ctrlProp" Target="../ctrlProps/ctrlProp933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843.xml"/><Relationship Id="rId23" Type="http://schemas.openxmlformats.org/officeDocument/2006/relationships/ctrlProp" Target="../ctrlProps/ctrlProp860.xml"/><Relationship Id="rId28" Type="http://schemas.openxmlformats.org/officeDocument/2006/relationships/ctrlProp" Target="../ctrlProps/ctrlProp865.xml"/><Relationship Id="rId49" Type="http://schemas.openxmlformats.org/officeDocument/2006/relationships/ctrlProp" Target="../ctrlProps/ctrlProp886.xml"/><Relationship Id="rId114" Type="http://schemas.openxmlformats.org/officeDocument/2006/relationships/ctrlProp" Target="../ctrlProps/ctrlProp951.xml"/><Relationship Id="rId119" Type="http://schemas.openxmlformats.org/officeDocument/2006/relationships/ctrlProp" Target="../ctrlProps/ctrlProp956.xml"/><Relationship Id="rId44" Type="http://schemas.openxmlformats.org/officeDocument/2006/relationships/ctrlProp" Target="../ctrlProps/ctrlProp881.xml"/><Relationship Id="rId60" Type="http://schemas.openxmlformats.org/officeDocument/2006/relationships/ctrlProp" Target="../ctrlProps/ctrlProp897.xml"/><Relationship Id="rId65" Type="http://schemas.openxmlformats.org/officeDocument/2006/relationships/ctrlProp" Target="../ctrlProps/ctrlProp902.xml"/><Relationship Id="rId81" Type="http://schemas.openxmlformats.org/officeDocument/2006/relationships/ctrlProp" Target="../ctrlProps/ctrlProp918.xml"/><Relationship Id="rId86" Type="http://schemas.openxmlformats.org/officeDocument/2006/relationships/ctrlProp" Target="../ctrlProps/ctrlProp923.xml"/><Relationship Id="rId4" Type="http://schemas.openxmlformats.org/officeDocument/2006/relationships/ctrlProp" Target="../ctrlProps/ctrlProp841.xml"/><Relationship Id="rId9" Type="http://schemas.openxmlformats.org/officeDocument/2006/relationships/ctrlProp" Target="../ctrlProps/ctrlProp846.xml"/><Relationship Id="rId13" Type="http://schemas.openxmlformats.org/officeDocument/2006/relationships/ctrlProp" Target="../ctrlProps/ctrlProp850.xml"/><Relationship Id="rId18" Type="http://schemas.openxmlformats.org/officeDocument/2006/relationships/ctrlProp" Target="../ctrlProps/ctrlProp855.xml"/><Relationship Id="rId39" Type="http://schemas.openxmlformats.org/officeDocument/2006/relationships/ctrlProp" Target="../ctrlProps/ctrlProp876.xml"/><Relationship Id="rId109" Type="http://schemas.openxmlformats.org/officeDocument/2006/relationships/ctrlProp" Target="../ctrlProps/ctrlProp946.xml"/><Relationship Id="rId34" Type="http://schemas.openxmlformats.org/officeDocument/2006/relationships/ctrlProp" Target="../ctrlProps/ctrlProp871.xml"/><Relationship Id="rId50" Type="http://schemas.openxmlformats.org/officeDocument/2006/relationships/ctrlProp" Target="../ctrlProps/ctrlProp887.xml"/><Relationship Id="rId55" Type="http://schemas.openxmlformats.org/officeDocument/2006/relationships/ctrlProp" Target="../ctrlProps/ctrlProp892.xml"/><Relationship Id="rId76" Type="http://schemas.openxmlformats.org/officeDocument/2006/relationships/ctrlProp" Target="../ctrlProps/ctrlProp913.xml"/><Relationship Id="rId97" Type="http://schemas.openxmlformats.org/officeDocument/2006/relationships/ctrlProp" Target="../ctrlProps/ctrlProp934.xml"/><Relationship Id="rId104" Type="http://schemas.openxmlformats.org/officeDocument/2006/relationships/ctrlProp" Target="../ctrlProps/ctrlProp941.xml"/><Relationship Id="rId120" Type="http://schemas.openxmlformats.org/officeDocument/2006/relationships/ctrlProp" Target="../ctrlProps/ctrlProp957.xml"/><Relationship Id="rId7" Type="http://schemas.openxmlformats.org/officeDocument/2006/relationships/ctrlProp" Target="../ctrlProps/ctrlProp844.xml"/><Relationship Id="rId71" Type="http://schemas.openxmlformats.org/officeDocument/2006/relationships/ctrlProp" Target="../ctrlProps/ctrlProp908.xml"/><Relationship Id="rId92" Type="http://schemas.openxmlformats.org/officeDocument/2006/relationships/ctrlProp" Target="../ctrlProps/ctrlProp929.xml"/><Relationship Id="rId2" Type="http://schemas.openxmlformats.org/officeDocument/2006/relationships/drawing" Target="../drawings/drawing9.xml"/><Relationship Id="rId29" Type="http://schemas.openxmlformats.org/officeDocument/2006/relationships/ctrlProp" Target="../ctrlProps/ctrlProp866.xml"/><Relationship Id="rId24" Type="http://schemas.openxmlformats.org/officeDocument/2006/relationships/ctrlProp" Target="../ctrlProps/ctrlProp861.xml"/><Relationship Id="rId40" Type="http://schemas.openxmlformats.org/officeDocument/2006/relationships/ctrlProp" Target="../ctrlProps/ctrlProp877.xml"/><Relationship Id="rId45" Type="http://schemas.openxmlformats.org/officeDocument/2006/relationships/ctrlProp" Target="../ctrlProps/ctrlProp882.xml"/><Relationship Id="rId66" Type="http://schemas.openxmlformats.org/officeDocument/2006/relationships/ctrlProp" Target="../ctrlProps/ctrlProp903.xml"/><Relationship Id="rId87" Type="http://schemas.openxmlformats.org/officeDocument/2006/relationships/ctrlProp" Target="../ctrlProps/ctrlProp924.xml"/><Relationship Id="rId110" Type="http://schemas.openxmlformats.org/officeDocument/2006/relationships/ctrlProp" Target="../ctrlProps/ctrlProp947.xml"/><Relationship Id="rId115" Type="http://schemas.openxmlformats.org/officeDocument/2006/relationships/ctrlProp" Target="../ctrlProps/ctrlProp952.xml"/><Relationship Id="rId61" Type="http://schemas.openxmlformats.org/officeDocument/2006/relationships/ctrlProp" Target="../ctrlProps/ctrlProp898.xml"/><Relationship Id="rId82" Type="http://schemas.openxmlformats.org/officeDocument/2006/relationships/ctrlProp" Target="../ctrlProps/ctrlProp919.xml"/><Relationship Id="rId19" Type="http://schemas.openxmlformats.org/officeDocument/2006/relationships/ctrlProp" Target="../ctrlProps/ctrlProp856.xml"/><Relationship Id="rId14" Type="http://schemas.openxmlformats.org/officeDocument/2006/relationships/ctrlProp" Target="../ctrlProps/ctrlProp851.xml"/><Relationship Id="rId30" Type="http://schemas.openxmlformats.org/officeDocument/2006/relationships/ctrlProp" Target="../ctrlProps/ctrlProp867.xml"/><Relationship Id="rId35" Type="http://schemas.openxmlformats.org/officeDocument/2006/relationships/ctrlProp" Target="../ctrlProps/ctrlProp872.xml"/><Relationship Id="rId56" Type="http://schemas.openxmlformats.org/officeDocument/2006/relationships/ctrlProp" Target="../ctrlProps/ctrlProp893.xml"/><Relationship Id="rId77" Type="http://schemas.openxmlformats.org/officeDocument/2006/relationships/ctrlProp" Target="../ctrlProps/ctrlProp914.xml"/><Relationship Id="rId100" Type="http://schemas.openxmlformats.org/officeDocument/2006/relationships/ctrlProp" Target="../ctrlProps/ctrlProp937.xml"/><Relationship Id="rId105" Type="http://schemas.openxmlformats.org/officeDocument/2006/relationships/ctrlProp" Target="../ctrlProps/ctrlProp942.xml"/><Relationship Id="rId8" Type="http://schemas.openxmlformats.org/officeDocument/2006/relationships/ctrlProp" Target="../ctrlProps/ctrlProp845.xml"/><Relationship Id="rId51" Type="http://schemas.openxmlformats.org/officeDocument/2006/relationships/ctrlProp" Target="../ctrlProps/ctrlProp888.xml"/><Relationship Id="rId72" Type="http://schemas.openxmlformats.org/officeDocument/2006/relationships/ctrlProp" Target="../ctrlProps/ctrlProp909.xml"/><Relationship Id="rId93" Type="http://schemas.openxmlformats.org/officeDocument/2006/relationships/ctrlProp" Target="../ctrlProps/ctrlProp930.xml"/><Relationship Id="rId98" Type="http://schemas.openxmlformats.org/officeDocument/2006/relationships/ctrlProp" Target="../ctrlProps/ctrlProp935.xml"/><Relationship Id="rId121" Type="http://schemas.openxmlformats.org/officeDocument/2006/relationships/ctrlProp" Target="../ctrlProps/ctrlProp958.xml"/><Relationship Id="rId3" Type="http://schemas.openxmlformats.org/officeDocument/2006/relationships/vmlDrawing" Target="../drawings/vmlDrawing8.vml"/><Relationship Id="rId25" Type="http://schemas.openxmlformats.org/officeDocument/2006/relationships/ctrlProp" Target="../ctrlProps/ctrlProp862.xml"/><Relationship Id="rId46" Type="http://schemas.openxmlformats.org/officeDocument/2006/relationships/ctrlProp" Target="../ctrlProps/ctrlProp883.xml"/><Relationship Id="rId67" Type="http://schemas.openxmlformats.org/officeDocument/2006/relationships/ctrlProp" Target="../ctrlProps/ctrlProp904.xml"/><Relationship Id="rId116" Type="http://schemas.openxmlformats.org/officeDocument/2006/relationships/ctrlProp" Target="../ctrlProps/ctrlProp953.xml"/><Relationship Id="rId20" Type="http://schemas.openxmlformats.org/officeDocument/2006/relationships/ctrlProp" Target="../ctrlProps/ctrlProp857.xml"/><Relationship Id="rId41" Type="http://schemas.openxmlformats.org/officeDocument/2006/relationships/ctrlProp" Target="../ctrlProps/ctrlProp878.xml"/><Relationship Id="rId62" Type="http://schemas.openxmlformats.org/officeDocument/2006/relationships/ctrlProp" Target="../ctrlProps/ctrlProp899.xml"/><Relationship Id="rId83" Type="http://schemas.openxmlformats.org/officeDocument/2006/relationships/ctrlProp" Target="../ctrlProps/ctrlProp920.xml"/><Relationship Id="rId88" Type="http://schemas.openxmlformats.org/officeDocument/2006/relationships/ctrlProp" Target="../ctrlProps/ctrlProp925.xml"/><Relationship Id="rId111" Type="http://schemas.openxmlformats.org/officeDocument/2006/relationships/ctrlProp" Target="../ctrlProps/ctrlProp948.xml"/><Relationship Id="rId15" Type="http://schemas.openxmlformats.org/officeDocument/2006/relationships/ctrlProp" Target="../ctrlProps/ctrlProp852.xml"/><Relationship Id="rId36" Type="http://schemas.openxmlformats.org/officeDocument/2006/relationships/ctrlProp" Target="../ctrlProps/ctrlProp873.xml"/><Relationship Id="rId57" Type="http://schemas.openxmlformats.org/officeDocument/2006/relationships/ctrlProp" Target="../ctrlProps/ctrlProp894.xml"/><Relationship Id="rId106" Type="http://schemas.openxmlformats.org/officeDocument/2006/relationships/ctrlProp" Target="../ctrlProps/ctrlProp943.xml"/><Relationship Id="rId10" Type="http://schemas.openxmlformats.org/officeDocument/2006/relationships/ctrlProp" Target="../ctrlProps/ctrlProp847.xml"/><Relationship Id="rId31" Type="http://schemas.openxmlformats.org/officeDocument/2006/relationships/ctrlProp" Target="../ctrlProps/ctrlProp868.xml"/><Relationship Id="rId52" Type="http://schemas.openxmlformats.org/officeDocument/2006/relationships/ctrlProp" Target="../ctrlProps/ctrlProp889.xml"/><Relationship Id="rId73" Type="http://schemas.openxmlformats.org/officeDocument/2006/relationships/ctrlProp" Target="../ctrlProps/ctrlProp910.xml"/><Relationship Id="rId78" Type="http://schemas.openxmlformats.org/officeDocument/2006/relationships/ctrlProp" Target="../ctrlProps/ctrlProp915.xml"/><Relationship Id="rId94" Type="http://schemas.openxmlformats.org/officeDocument/2006/relationships/ctrlProp" Target="../ctrlProps/ctrlProp931.xml"/><Relationship Id="rId99" Type="http://schemas.openxmlformats.org/officeDocument/2006/relationships/ctrlProp" Target="../ctrlProps/ctrlProp936.xml"/><Relationship Id="rId101" Type="http://schemas.openxmlformats.org/officeDocument/2006/relationships/ctrlProp" Target="../ctrlProps/ctrlProp938.xml"/><Relationship Id="rId122" Type="http://schemas.openxmlformats.org/officeDocument/2006/relationships/ctrlProp" Target="../ctrlProps/ctrlProp95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indexed="11"/>
  </sheetPr>
  <dimension ref="B1:H39"/>
  <sheetViews>
    <sheetView showGridLines="0" showRowColHeaders="0" tabSelected="1" zoomScaleNormal="100" workbookViewId="0">
      <selection activeCell="C4" sqref="C4"/>
    </sheetView>
  </sheetViews>
  <sheetFormatPr defaultRowHeight="13.2"/>
  <cols>
    <col min="2" max="2" width="3.44140625" style="84" customWidth="1"/>
    <col min="3" max="3" width="27.5546875" customWidth="1"/>
    <col min="4" max="4" width="14.5546875" bestFit="1" customWidth="1"/>
    <col min="6" max="6" width="24.109375" style="53" customWidth="1"/>
  </cols>
  <sheetData>
    <row r="1" spans="2:6" ht="13.8" thickBot="1"/>
    <row r="2" spans="2:6">
      <c r="B2" s="80"/>
      <c r="C2" s="199" t="s">
        <v>40</v>
      </c>
      <c r="D2" s="201" t="s">
        <v>45</v>
      </c>
      <c r="F2" s="196" t="s">
        <v>123</v>
      </c>
    </row>
    <row r="3" spans="2:6" ht="13.8" thickBot="1">
      <c r="B3" s="176"/>
      <c r="C3" s="200"/>
      <c r="D3" s="202"/>
      <c r="F3" s="197"/>
    </row>
    <row r="4" spans="2:6">
      <c r="B4" s="81">
        <v>1</v>
      </c>
      <c r="C4" s="170"/>
      <c r="D4" s="178"/>
      <c r="F4" s="203"/>
    </row>
    <row r="5" spans="2:6">
      <c r="B5" s="82">
        <v>2</v>
      </c>
      <c r="C5" s="171"/>
      <c r="D5" s="179"/>
      <c r="F5" s="203"/>
    </row>
    <row r="6" spans="2:6">
      <c r="B6" s="82">
        <v>3</v>
      </c>
      <c r="C6" s="171"/>
      <c r="D6" s="179"/>
      <c r="F6" s="198" t="s">
        <v>122</v>
      </c>
    </row>
    <row r="7" spans="2:6">
      <c r="B7" s="82">
        <v>4</v>
      </c>
      <c r="C7" s="171"/>
      <c r="D7" s="179"/>
      <c r="F7" s="198"/>
    </row>
    <row r="8" spans="2:6">
      <c r="B8" s="82">
        <v>5</v>
      </c>
      <c r="C8" s="171"/>
      <c r="D8" s="179"/>
      <c r="F8" s="194"/>
    </row>
    <row r="9" spans="2:6" ht="13.8" thickBot="1">
      <c r="B9" s="82">
        <v>6</v>
      </c>
      <c r="C9" s="171"/>
      <c r="D9" s="179"/>
      <c r="F9" s="195"/>
    </row>
    <row r="10" spans="2:6">
      <c r="B10" s="82">
        <v>7</v>
      </c>
      <c r="C10" s="171"/>
      <c r="D10" s="179"/>
      <c r="F10" s="100"/>
    </row>
    <row r="11" spans="2:6">
      <c r="B11" s="82">
        <v>8</v>
      </c>
      <c r="C11" s="171"/>
      <c r="D11" s="179"/>
      <c r="F11" s="100"/>
    </row>
    <row r="12" spans="2:6">
      <c r="B12" s="82">
        <v>9</v>
      </c>
      <c r="C12" s="171"/>
      <c r="D12" s="179"/>
      <c r="F12" s="101"/>
    </row>
    <row r="13" spans="2:6">
      <c r="B13" s="82">
        <v>10</v>
      </c>
      <c r="C13" s="171"/>
      <c r="D13" s="179"/>
      <c r="F13" s="169"/>
    </row>
    <row r="14" spans="2:6">
      <c r="B14" s="82">
        <v>11</v>
      </c>
      <c r="C14" s="177"/>
      <c r="D14" s="179"/>
      <c r="F14" s="100"/>
    </row>
    <row r="15" spans="2:6">
      <c r="B15" s="82">
        <v>12</v>
      </c>
      <c r="C15" s="171"/>
      <c r="D15" s="179"/>
    </row>
    <row r="16" spans="2:6">
      <c r="B16" s="82">
        <v>13</v>
      </c>
      <c r="C16" s="171"/>
      <c r="D16" s="179"/>
    </row>
    <row r="17" spans="2:8">
      <c r="B17" s="82">
        <v>14</v>
      </c>
      <c r="C17" s="171"/>
      <c r="D17" s="179"/>
      <c r="F17" s="102"/>
    </row>
    <row r="18" spans="2:8">
      <c r="B18" s="82">
        <v>15</v>
      </c>
      <c r="C18" s="171"/>
      <c r="D18" s="179"/>
      <c r="F18" s="100"/>
    </row>
    <row r="19" spans="2:8">
      <c r="B19" s="82">
        <v>16</v>
      </c>
      <c r="C19" s="171"/>
      <c r="D19" s="179"/>
      <c r="F19" s="100"/>
    </row>
    <row r="20" spans="2:8">
      <c r="B20" s="82">
        <v>17</v>
      </c>
      <c r="C20" s="171"/>
      <c r="D20" s="179"/>
      <c r="F20" s="101"/>
    </row>
    <row r="21" spans="2:8">
      <c r="B21" s="82">
        <v>18</v>
      </c>
      <c r="C21" s="171"/>
      <c r="D21" s="179"/>
      <c r="F21" s="102"/>
    </row>
    <row r="22" spans="2:8">
      <c r="B22" s="82">
        <v>19</v>
      </c>
      <c r="C22" s="171"/>
      <c r="D22" s="179"/>
      <c r="F22" s="100"/>
    </row>
    <row r="23" spans="2:8">
      <c r="B23" s="82">
        <v>20</v>
      </c>
      <c r="C23" s="171"/>
      <c r="D23" s="179"/>
      <c r="F23" s="100"/>
      <c r="H23" s="172"/>
    </row>
    <row r="24" spans="2:8">
      <c r="B24" s="82">
        <v>21</v>
      </c>
      <c r="C24" s="177"/>
      <c r="D24" s="179"/>
      <c r="F24" s="101"/>
    </row>
    <row r="25" spans="2:8">
      <c r="B25" s="82">
        <v>22</v>
      </c>
      <c r="C25" s="171"/>
      <c r="D25" s="179"/>
      <c r="F25" s="102"/>
    </row>
    <row r="26" spans="2:8">
      <c r="B26" s="82">
        <v>23</v>
      </c>
      <c r="C26" s="171"/>
      <c r="D26" s="179"/>
      <c r="F26" s="100"/>
    </row>
    <row r="27" spans="2:8">
      <c r="B27" s="82">
        <v>24</v>
      </c>
      <c r="C27" s="171"/>
      <c r="D27" s="179"/>
      <c r="F27" s="100"/>
    </row>
    <row r="28" spans="2:8">
      <c r="B28" s="82">
        <v>25</v>
      </c>
      <c r="C28" s="171"/>
      <c r="D28" s="179"/>
      <c r="F28" s="101"/>
    </row>
    <row r="29" spans="2:8">
      <c r="B29" s="82">
        <v>26</v>
      </c>
      <c r="C29" s="171"/>
      <c r="D29" s="179"/>
      <c r="F29" s="103"/>
    </row>
    <row r="30" spans="2:8">
      <c r="B30" s="82">
        <v>27</v>
      </c>
      <c r="C30" s="171"/>
      <c r="D30" s="179"/>
      <c r="F30" s="104"/>
    </row>
    <row r="31" spans="2:8">
      <c r="B31" s="82">
        <v>28</v>
      </c>
      <c r="C31" s="171"/>
      <c r="D31" s="179"/>
      <c r="F31" s="103"/>
    </row>
    <row r="32" spans="2:8">
      <c r="B32" s="82">
        <v>29</v>
      </c>
      <c r="C32" s="171"/>
      <c r="D32" s="179"/>
    </row>
    <row r="33" spans="2:4">
      <c r="B33" s="82">
        <v>30</v>
      </c>
      <c r="C33" s="171"/>
      <c r="D33" s="179"/>
    </row>
    <row r="34" spans="2:4">
      <c r="B34" s="82">
        <v>31</v>
      </c>
      <c r="C34" s="177"/>
      <c r="D34" s="179"/>
    </row>
    <row r="35" spans="2:4">
      <c r="B35" s="82">
        <v>32</v>
      </c>
      <c r="C35" s="171"/>
      <c r="D35" s="179"/>
    </row>
    <row r="36" spans="2:4">
      <c r="B36" s="82">
        <v>33</v>
      </c>
      <c r="C36" s="171"/>
      <c r="D36" s="179"/>
    </row>
    <row r="37" spans="2:4">
      <c r="B37" s="82">
        <v>34</v>
      </c>
      <c r="C37" s="171"/>
      <c r="D37" s="179"/>
    </row>
    <row r="38" spans="2:4" ht="13.8" thickBot="1">
      <c r="B38" s="83">
        <v>35</v>
      </c>
      <c r="C38" s="180"/>
      <c r="D38" s="181"/>
    </row>
    <row r="39" spans="2:4">
      <c r="C39" s="53">
        <f>COUNTA(C4:C38)</f>
        <v>0</v>
      </c>
    </row>
  </sheetData>
  <sheetProtection algorithmName="SHA-512" hashValue="8V7hDQZieZuDIFyE+BFlXdYvvOQ+yFXFp2OpiSe7NDYPF9/jtM6azOWSQGrKyALJvsPLYqrbPnbTRqV/xOzVbA==" saltValue="MSiRt1y5FrFMwOzi8GWcvQ==" spinCount="100000" sheet="1" objects="1" scenarios="1"/>
  <mergeCells count="6">
    <mergeCell ref="F8:F9"/>
    <mergeCell ref="F2:F3"/>
    <mergeCell ref="F6:F7"/>
    <mergeCell ref="C2:C3"/>
    <mergeCell ref="D2:D3"/>
    <mergeCell ref="F4:F5"/>
  </mergeCells>
  <phoneticPr fontId="0" type="noConversion"/>
  <conditionalFormatting sqref="C4:C38">
    <cfRule type="cellIs" dxfId="795" priority="1" stopIfTrue="1" operator="between">
      <formula>8</formula>
      <formula>1</formula>
    </cfRule>
  </conditionalFormatting>
  <pageMargins left="0.75" right="0.75" top="1" bottom="1" header="0.5" footer="0.5"/>
  <pageSetup paperSize="9" orientation="portrait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3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namenlijst!$C$12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634" priority="5" stopIfTrue="1">
      <formula>$G9=1</formula>
    </cfRule>
  </conditionalFormatting>
  <conditionalFormatting sqref="D10 D13 D16 D19 D22 D25 D28 D31 D34 D37">
    <cfRule type="expression" dxfId="633" priority="6" stopIfTrue="1">
      <formula>$G9=1</formula>
    </cfRule>
  </conditionalFormatting>
  <conditionalFormatting sqref="E9 E12 E15 E18 E21 E24 E27 E30 E33 E36">
    <cfRule type="expression" dxfId="632" priority="4" stopIfTrue="1">
      <formula>$G9=2</formula>
    </cfRule>
  </conditionalFormatting>
  <conditionalFormatting sqref="E10 E13 E16 E19 E22 E25 E28 E31 E34 E37">
    <cfRule type="expression" dxfId="631" priority="3" stopIfTrue="1">
      <formula>$G9=2</formula>
    </cfRule>
  </conditionalFormatting>
  <conditionalFormatting sqref="F9 F12 F15 F18 F21 F24 F27 F30 F33 F36">
    <cfRule type="expression" dxfId="630" priority="1" stopIfTrue="1">
      <formula>$G9=3</formula>
    </cfRule>
  </conditionalFormatting>
  <conditionalFormatting sqref="F10 F13 F16 F19 F22 F25 F28 F31 F34 F37">
    <cfRule type="expression" dxfId="629" priority="2" stopIfTrue="1">
      <formula>$G9=3</formula>
    </cfRule>
  </conditionalFormatting>
  <conditionalFormatting sqref="J9 J11:J12 J14:J15 J17:J18 J20:J21 J23:J24 J26:J27 J29:J30 J32:J33 J36">
    <cfRule type="expression" dxfId="628" priority="12" stopIfTrue="1">
      <formula>$M9=1</formula>
    </cfRule>
  </conditionalFormatting>
  <conditionalFormatting sqref="J10 J13 J16 J19 J22 J25 J28 J31 J34 J37">
    <cfRule type="expression" dxfId="627" priority="11" stopIfTrue="1">
      <formula>$M9=1</formula>
    </cfRule>
  </conditionalFormatting>
  <conditionalFormatting sqref="K9 K11:K12 K14:K15 K17:K18 K20:K21 K23:K24 K26:K27 K29:K30 K32:K33 K36">
    <cfRule type="expression" dxfId="626" priority="8" stopIfTrue="1">
      <formula>$M9=2</formula>
    </cfRule>
  </conditionalFormatting>
  <conditionalFormatting sqref="K10 K13 K16 K19 K22 K25 K28 K31 K34 K37">
    <cfRule type="expression" dxfId="625" priority="7" stopIfTrue="1">
      <formula>$M9=2</formula>
    </cfRule>
  </conditionalFormatting>
  <conditionalFormatting sqref="L9 L11:L12 L14:L15 L17:L18 L20:L21 L23:L24 L26:L27 L29:L30 L32:L33">
    <cfRule type="expression" dxfId="624" priority="13" stopIfTrue="1">
      <formula>$M9=3</formula>
    </cfRule>
  </conditionalFormatting>
  <conditionalFormatting sqref="L10 L13 L16 L19 L22 L25 L28 L31 L34">
    <cfRule type="expression" dxfId="623" priority="14" stopIfTrue="1">
      <formula>$M9=3</formula>
    </cfRule>
  </conditionalFormatting>
  <conditionalFormatting sqref="L36">
    <cfRule type="expression" dxfId="622" priority="10" stopIfTrue="1">
      <formula>$M36=3</formula>
    </cfRule>
  </conditionalFormatting>
  <conditionalFormatting sqref="L37">
    <cfRule type="expression" dxfId="621" priority="9" stopIfTrue="1">
      <formula>$M36=3</formula>
    </cfRule>
  </conditionalFormatting>
  <conditionalFormatting sqref="P9 P11:P12 P14:P15 P17:P18 P20:P21 P23:P24 P26:P27 P29:P30 P32:P33 P35:P36">
    <cfRule type="expression" dxfId="620" priority="15" stopIfTrue="1">
      <formula>$S9=1</formula>
    </cfRule>
  </conditionalFormatting>
  <conditionalFormatting sqref="P10 P13 P16 P19 P22 P25 P28 P31 P34 P37">
    <cfRule type="expression" dxfId="619" priority="16" stopIfTrue="1">
      <formula>$S9=1</formula>
    </cfRule>
  </conditionalFormatting>
  <conditionalFormatting sqref="Q9 Q11:Q12 Q14:Q15 Q17:Q18 Q20:Q21 Q23:Q24 Q26:Q27 Q29:Q30 Q32:Q33 Q35:Q36">
    <cfRule type="expression" dxfId="618" priority="17" stopIfTrue="1">
      <formula>$S9=2</formula>
    </cfRule>
  </conditionalFormatting>
  <conditionalFormatting sqref="Q10 Q13 Q16 Q19 Q22 Q25 Q28 Q31 Q34 Q37">
    <cfRule type="expression" dxfId="617" priority="18" stopIfTrue="1">
      <formula>$S9=2</formula>
    </cfRule>
  </conditionalFormatting>
  <conditionalFormatting sqref="R9 R11:R12 R14:R15 R17:R18 R20:R21 R23:R24 R26:R27 R29:R30 R32:R33 R35:R36">
    <cfRule type="expression" dxfId="616" priority="19" stopIfTrue="1">
      <formula>$S9=3</formula>
    </cfRule>
  </conditionalFormatting>
  <conditionalFormatting sqref="R10 R13 R16 R19 R22 R25 R28 R31 R34 R37">
    <cfRule type="expression" dxfId="61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2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3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4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5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6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8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9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0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1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2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3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4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5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6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7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8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9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0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1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2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3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4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5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6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7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8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9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0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1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2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3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4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5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6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7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8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9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0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1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2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3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4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5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6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7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8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9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0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1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2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3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4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5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6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7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8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9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0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1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2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3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4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5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6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7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8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9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0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1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2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6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7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8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0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1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2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3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4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5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6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7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8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9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0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1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2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3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4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5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6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7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8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9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0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1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2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3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4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5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6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7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8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9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0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1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2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3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4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5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6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1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2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3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4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5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4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namenlijst!$C$13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614" priority="5" stopIfTrue="1">
      <formula>$G9=1</formula>
    </cfRule>
  </conditionalFormatting>
  <conditionalFormatting sqref="D10 D13 D16 D19 D22 D25 D28 D31 D34 D37">
    <cfRule type="expression" dxfId="613" priority="6" stopIfTrue="1">
      <formula>$G9=1</formula>
    </cfRule>
  </conditionalFormatting>
  <conditionalFormatting sqref="E9 E12 E15 E18 E21 E24 E27 E30 E33 E36">
    <cfRule type="expression" dxfId="612" priority="4" stopIfTrue="1">
      <formula>$G9=2</formula>
    </cfRule>
  </conditionalFormatting>
  <conditionalFormatting sqref="E10 E13 E16 E19 E22 E25 E28 E31 E34 E37">
    <cfRule type="expression" dxfId="611" priority="3" stopIfTrue="1">
      <formula>$G9=2</formula>
    </cfRule>
  </conditionalFormatting>
  <conditionalFormatting sqref="F9 F12 F15 F18 F21 F24 F27 F30 F33 F36">
    <cfRule type="expression" dxfId="610" priority="1" stopIfTrue="1">
      <formula>$G9=3</formula>
    </cfRule>
  </conditionalFormatting>
  <conditionalFormatting sqref="F10 F13 F16 F19 F22 F25 F28 F31 F34 F37">
    <cfRule type="expression" dxfId="609" priority="2" stopIfTrue="1">
      <formula>$G9=3</formula>
    </cfRule>
  </conditionalFormatting>
  <conditionalFormatting sqref="J9 J11:J12 J14:J15 J17:J18 J20:J21 J23:J24 J26:J27 J29:J30 J32:J33 J36">
    <cfRule type="expression" dxfId="608" priority="12" stopIfTrue="1">
      <formula>$M9=1</formula>
    </cfRule>
  </conditionalFormatting>
  <conditionalFormatting sqref="J10 J13 J16 J19 J22 J25 J28 J31 J34 J37">
    <cfRule type="expression" dxfId="607" priority="11" stopIfTrue="1">
      <formula>$M9=1</formula>
    </cfRule>
  </conditionalFormatting>
  <conditionalFormatting sqref="K9 K11:K12 K14:K15 K17:K18 K20:K21 K23:K24 K26:K27 K29:K30 K32:K33 K36">
    <cfRule type="expression" dxfId="606" priority="8" stopIfTrue="1">
      <formula>$M9=2</formula>
    </cfRule>
  </conditionalFormatting>
  <conditionalFormatting sqref="K10 K13 K16 K19 K22 K25 K28 K31 K34 K37">
    <cfRule type="expression" dxfId="605" priority="7" stopIfTrue="1">
      <formula>$M9=2</formula>
    </cfRule>
  </conditionalFormatting>
  <conditionalFormatting sqref="L9 L11:L12 L14:L15 L17:L18 L20:L21 L23:L24 L26:L27 L29:L30 L32:L33">
    <cfRule type="expression" dxfId="604" priority="13" stopIfTrue="1">
      <formula>$M9=3</formula>
    </cfRule>
  </conditionalFormatting>
  <conditionalFormatting sqref="L10 L13 L16 L19 L22 L25 L28 L31 L34">
    <cfRule type="expression" dxfId="603" priority="14" stopIfTrue="1">
      <formula>$M9=3</formula>
    </cfRule>
  </conditionalFormatting>
  <conditionalFormatting sqref="L36">
    <cfRule type="expression" dxfId="602" priority="10" stopIfTrue="1">
      <formula>$M36=3</formula>
    </cfRule>
  </conditionalFormatting>
  <conditionalFormatting sqref="L37">
    <cfRule type="expression" dxfId="601" priority="9" stopIfTrue="1">
      <formula>$M36=3</formula>
    </cfRule>
  </conditionalFormatting>
  <conditionalFormatting sqref="P9 P11:P12 P14:P15 P17:P18 P20:P21 P23:P24 P26:P27 P29:P30 P32:P33 P35:P36">
    <cfRule type="expression" dxfId="600" priority="15" stopIfTrue="1">
      <formula>$S9=1</formula>
    </cfRule>
  </conditionalFormatting>
  <conditionalFormatting sqref="P10 P13 P16 P19 P22 P25 P28 P31 P34 P37">
    <cfRule type="expression" dxfId="599" priority="16" stopIfTrue="1">
      <formula>$S9=1</formula>
    </cfRule>
  </conditionalFormatting>
  <conditionalFormatting sqref="Q9 Q11:Q12 Q14:Q15 Q17:Q18 Q20:Q21 Q23:Q24 Q26:Q27 Q29:Q30 Q32:Q33 Q35:Q36">
    <cfRule type="expression" dxfId="598" priority="17" stopIfTrue="1">
      <formula>$S9=2</formula>
    </cfRule>
  </conditionalFormatting>
  <conditionalFormatting sqref="Q10 Q13 Q16 Q19 Q22 Q25 Q28 Q31 Q34 Q37">
    <cfRule type="expression" dxfId="597" priority="18" stopIfTrue="1">
      <formula>$S9=2</formula>
    </cfRule>
  </conditionalFormatting>
  <conditionalFormatting sqref="R9 R11:R12 R14:R15 R17:R18 R20:R21 R23:R24 R26:R27 R29:R30 R32:R33 R35:R36">
    <cfRule type="expression" dxfId="596" priority="19" stopIfTrue="1">
      <formula>$S9=3</formula>
    </cfRule>
  </conditionalFormatting>
  <conditionalFormatting sqref="R10 R13 R16 R19 R22 R25 R28 R31 R34 R37">
    <cfRule type="expression" dxfId="59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4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5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6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7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8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9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0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1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2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3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4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5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6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7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8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9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0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1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2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3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4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5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6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7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8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9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0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1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2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3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4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5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6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7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8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9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0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1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2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3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4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5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6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7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8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9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0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1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2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3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4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5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6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7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8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9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0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1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2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3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4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5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6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0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1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2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4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5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6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7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8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9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0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1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2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3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4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5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6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7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8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9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0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1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2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3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4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5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6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7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8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9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0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1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2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3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4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5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6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7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8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9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0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5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6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7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8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9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5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namenlijst!$C$14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594" priority="5" stopIfTrue="1">
      <formula>$G9=1</formula>
    </cfRule>
  </conditionalFormatting>
  <conditionalFormatting sqref="D10 D13 D16 D19 D22 D25 D28 D31 D34 D37">
    <cfRule type="expression" dxfId="593" priority="6" stopIfTrue="1">
      <formula>$G9=1</formula>
    </cfRule>
  </conditionalFormatting>
  <conditionalFormatting sqref="E9 E12 E15 E18 E21 E24 E27 E30 E33 E36">
    <cfRule type="expression" dxfId="592" priority="4" stopIfTrue="1">
      <formula>$G9=2</formula>
    </cfRule>
  </conditionalFormatting>
  <conditionalFormatting sqref="E10 E13 E16 E19 E22 E25 E28 E31 E34 E37">
    <cfRule type="expression" dxfId="591" priority="3" stopIfTrue="1">
      <formula>$G9=2</formula>
    </cfRule>
  </conditionalFormatting>
  <conditionalFormatting sqref="F9 F12 F15 F18 F21 F24 F27 F30 F33 F36">
    <cfRule type="expression" dxfId="590" priority="1" stopIfTrue="1">
      <formula>$G9=3</formula>
    </cfRule>
  </conditionalFormatting>
  <conditionalFormatting sqref="F10 F13 F16 F19 F22 F25 F28 F31 F34 F37">
    <cfRule type="expression" dxfId="589" priority="2" stopIfTrue="1">
      <formula>$G9=3</formula>
    </cfRule>
  </conditionalFormatting>
  <conditionalFormatting sqref="J9 J11:J12 J14:J15 J17:J18 J20:J21 J23:J24 J26:J27 J29:J30 J32:J33 J36">
    <cfRule type="expression" dxfId="588" priority="12" stopIfTrue="1">
      <formula>$M9=1</formula>
    </cfRule>
  </conditionalFormatting>
  <conditionalFormatting sqref="J10 J13 J16 J19 J22 J25 J28 J31 J34 J37">
    <cfRule type="expression" dxfId="587" priority="11" stopIfTrue="1">
      <formula>$M9=1</formula>
    </cfRule>
  </conditionalFormatting>
  <conditionalFormatting sqref="K9 K11:K12 K14:K15 K17:K18 K20:K21 K23:K24 K26:K27 K29:K30 K32:K33 K36">
    <cfRule type="expression" dxfId="586" priority="8" stopIfTrue="1">
      <formula>$M9=2</formula>
    </cfRule>
  </conditionalFormatting>
  <conditionalFormatting sqref="K10 K13 K16 K19 K22 K25 K28 K31 K34 K37">
    <cfRule type="expression" dxfId="585" priority="7" stopIfTrue="1">
      <formula>$M9=2</formula>
    </cfRule>
  </conditionalFormatting>
  <conditionalFormatting sqref="L9 L11:L12 L14:L15 L17:L18 L20:L21 L23:L24 L26:L27 L29:L30 L32:L33">
    <cfRule type="expression" dxfId="584" priority="13" stopIfTrue="1">
      <formula>$M9=3</formula>
    </cfRule>
  </conditionalFormatting>
  <conditionalFormatting sqref="L10 L13 L16 L19 L22 L25 L28 L31 L34">
    <cfRule type="expression" dxfId="583" priority="14" stopIfTrue="1">
      <formula>$M9=3</formula>
    </cfRule>
  </conditionalFormatting>
  <conditionalFormatting sqref="L36">
    <cfRule type="expression" dxfId="582" priority="10" stopIfTrue="1">
      <formula>$M36=3</formula>
    </cfRule>
  </conditionalFormatting>
  <conditionalFormatting sqref="L37">
    <cfRule type="expression" dxfId="581" priority="9" stopIfTrue="1">
      <formula>$M36=3</formula>
    </cfRule>
  </conditionalFormatting>
  <conditionalFormatting sqref="P9 P11:P12 P14:P15 P17:P18 P20:P21 P23:P24 P26:P27 P29:P30 P32:P33 P35:P36">
    <cfRule type="expression" dxfId="580" priority="15" stopIfTrue="1">
      <formula>$S9=1</formula>
    </cfRule>
  </conditionalFormatting>
  <conditionalFormatting sqref="P10 P13 P16 P19 P22 P25 P28 P31 P34 P37">
    <cfRule type="expression" dxfId="579" priority="16" stopIfTrue="1">
      <formula>$S9=1</formula>
    </cfRule>
  </conditionalFormatting>
  <conditionalFormatting sqref="Q9 Q11:Q12 Q14:Q15 Q17:Q18 Q20:Q21 Q23:Q24 Q26:Q27 Q29:Q30 Q32:Q33 Q35:Q36">
    <cfRule type="expression" dxfId="578" priority="17" stopIfTrue="1">
      <formula>$S9=2</formula>
    </cfRule>
  </conditionalFormatting>
  <conditionalFormatting sqref="Q10 Q13 Q16 Q19 Q22 Q25 Q28 Q31 Q34 Q37">
    <cfRule type="expression" dxfId="577" priority="18" stopIfTrue="1">
      <formula>$S9=2</formula>
    </cfRule>
  </conditionalFormatting>
  <conditionalFormatting sqref="R9 R11:R12 R14:R15 R17:R18 R20:R21 R23:R24 R26:R27 R29:R30 R32:R33 R35:R36">
    <cfRule type="expression" dxfId="576" priority="19" stopIfTrue="1">
      <formula>$S9=3</formula>
    </cfRule>
  </conditionalFormatting>
  <conditionalFormatting sqref="R10 R13 R16 R19 R22 R25 R28 R31 R34 R37">
    <cfRule type="expression" dxfId="57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1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2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3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4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6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7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8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9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0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1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2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3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4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5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6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7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8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9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0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1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2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3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4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5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6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7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8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9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0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1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2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3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4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5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6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7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8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9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0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1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2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3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4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5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6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7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8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9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0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1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2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3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4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5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6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7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8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9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0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1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2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3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4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5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6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7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8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9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0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4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5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6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8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9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0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1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2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3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4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5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6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7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8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9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0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1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2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3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4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5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6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7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8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9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0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1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2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3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4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5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6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7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8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9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0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1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2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3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4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9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0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1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2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3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6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namenlijst!$C$15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574" priority="5" stopIfTrue="1">
      <formula>$G9=1</formula>
    </cfRule>
  </conditionalFormatting>
  <conditionalFormatting sqref="D10 D13 D16 D19 D22 D25 D28 D31 D34 D37">
    <cfRule type="expression" dxfId="573" priority="6" stopIfTrue="1">
      <formula>$G9=1</formula>
    </cfRule>
  </conditionalFormatting>
  <conditionalFormatting sqref="E9 E12 E15 E18 E21 E24 E27 E30 E33 E36">
    <cfRule type="expression" dxfId="572" priority="4" stopIfTrue="1">
      <formula>$G9=2</formula>
    </cfRule>
  </conditionalFormatting>
  <conditionalFormatting sqref="E10 E13 E16 E19 E22 E25 E28 E31 E34 E37">
    <cfRule type="expression" dxfId="571" priority="3" stopIfTrue="1">
      <formula>$G9=2</formula>
    </cfRule>
  </conditionalFormatting>
  <conditionalFormatting sqref="F9 F12 F15 F18 F21 F24 F27 F30 F33 F36">
    <cfRule type="expression" dxfId="570" priority="1" stopIfTrue="1">
      <formula>$G9=3</formula>
    </cfRule>
  </conditionalFormatting>
  <conditionalFormatting sqref="F10 F13 F16 F19 F22 F25 F28 F31 F34 F37">
    <cfRule type="expression" dxfId="569" priority="2" stopIfTrue="1">
      <formula>$G9=3</formula>
    </cfRule>
  </conditionalFormatting>
  <conditionalFormatting sqref="J9 J11:J12 J14:J15 J17:J18 J20:J21 J23:J24 J26:J27 J29:J30 J32:J33 J36">
    <cfRule type="expression" dxfId="568" priority="12" stopIfTrue="1">
      <formula>$M9=1</formula>
    </cfRule>
  </conditionalFormatting>
  <conditionalFormatting sqref="J10 J13 J16 J19 J22 J25 J28 J31 J34 J37">
    <cfRule type="expression" dxfId="567" priority="11" stopIfTrue="1">
      <formula>$M9=1</formula>
    </cfRule>
  </conditionalFormatting>
  <conditionalFormatting sqref="K9 K11:K12 K14:K15 K17:K18 K20:K21 K23:K24 K26:K27 K29:K30 K32:K33 K36">
    <cfRule type="expression" dxfId="566" priority="8" stopIfTrue="1">
      <formula>$M9=2</formula>
    </cfRule>
  </conditionalFormatting>
  <conditionalFormatting sqref="K10 K13 K16 K19 K22 K25 K28 K31 K34 K37">
    <cfRule type="expression" dxfId="565" priority="7" stopIfTrue="1">
      <formula>$M9=2</formula>
    </cfRule>
  </conditionalFormatting>
  <conditionalFormatting sqref="L9 L11:L12 L14:L15 L17:L18 L20:L21 L23:L24 L26:L27 L29:L30 L32:L33">
    <cfRule type="expression" dxfId="564" priority="13" stopIfTrue="1">
      <formula>$M9=3</formula>
    </cfRule>
  </conditionalFormatting>
  <conditionalFormatting sqref="L10 L13 L16 L19 L22 L25 L28 L31 L34">
    <cfRule type="expression" dxfId="563" priority="14" stopIfTrue="1">
      <formula>$M9=3</formula>
    </cfRule>
  </conditionalFormatting>
  <conditionalFormatting sqref="L36">
    <cfRule type="expression" dxfId="562" priority="10" stopIfTrue="1">
      <formula>$M36=3</formula>
    </cfRule>
  </conditionalFormatting>
  <conditionalFormatting sqref="L37">
    <cfRule type="expression" dxfId="561" priority="9" stopIfTrue="1">
      <formula>$M36=3</formula>
    </cfRule>
  </conditionalFormatting>
  <conditionalFormatting sqref="P9 P11:P12 P14:P15 P17:P18 P20:P21 P23:P24 P26:P27 P29:P30 P32:P33 P35:P36">
    <cfRule type="expression" dxfId="560" priority="15" stopIfTrue="1">
      <formula>$S9=1</formula>
    </cfRule>
  </conditionalFormatting>
  <conditionalFormatting sqref="P10 P13 P16 P19 P22 P25 P28 P31 P34 P37">
    <cfRule type="expression" dxfId="559" priority="16" stopIfTrue="1">
      <formula>$S9=1</formula>
    </cfRule>
  </conditionalFormatting>
  <conditionalFormatting sqref="Q9 Q11:Q12 Q14:Q15 Q17:Q18 Q20:Q21 Q23:Q24 Q26:Q27 Q29:Q30 Q32:Q33 Q35:Q36">
    <cfRule type="expression" dxfId="558" priority="17" stopIfTrue="1">
      <formula>$S9=2</formula>
    </cfRule>
  </conditionalFormatting>
  <conditionalFormatting sqref="Q10 Q13 Q16 Q19 Q22 Q25 Q28 Q31 Q34 Q37">
    <cfRule type="expression" dxfId="557" priority="18" stopIfTrue="1">
      <formula>$S9=2</formula>
    </cfRule>
  </conditionalFormatting>
  <conditionalFormatting sqref="R9 R11:R12 R14:R15 R17:R18 R20:R21 R23:R24 R26:R27 R29:R30 R32:R33 R35:R36">
    <cfRule type="expression" dxfId="556" priority="19" stopIfTrue="1">
      <formula>$S9=3</formula>
    </cfRule>
  </conditionalFormatting>
  <conditionalFormatting sqref="R10 R13 R16 R19 R22 R25 R28 R31 R34 R37">
    <cfRule type="expression" dxfId="55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3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4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7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8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0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1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2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3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4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5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6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7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8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9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0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1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2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3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4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5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6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7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8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9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0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1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2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3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4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5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6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7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8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9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0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1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2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3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4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5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6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7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8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9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0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1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2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3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4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5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6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7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8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9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0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1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2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3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4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5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6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7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8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9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0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1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2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3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4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8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9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0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2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3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4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5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6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7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8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9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0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1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2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3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4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5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6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7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8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9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0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1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2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3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4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5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6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7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8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9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0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1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2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3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4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5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6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7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8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3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4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5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6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7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17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namenlijst!$C$16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554" priority="5" stopIfTrue="1">
      <formula>$G9=1</formula>
    </cfRule>
  </conditionalFormatting>
  <conditionalFormatting sqref="D10 D13 D16 D19 D22 D25 D28 D31 D34 D37">
    <cfRule type="expression" dxfId="553" priority="6" stopIfTrue="1">
      <formula>$G9=1</formula>
    </cfRule>
  </conditionalFormatting>
  <conditionalFormatting sqref="E9 E12 E15 E18 E21 E24 E27 E30 E33 E36">
    <cfRule type="expression" dxfId="552" priority="4" stopIfTrue="1">
      <formula>$G9=2</formula>
    </cfRule>
  </conditionalFormatting>
  <conditionalFormatting sqref="E10 E13 E16 E19 E22 E25 E28 E31 E34 E37">
    <cfRule type="expression" dxfId="551" priority="3" stopIfTrue="1">
      <formula>$G9=2</formula>
    </cfRule>
  </conditionalFormatting>
  <conditionalFormatting sqref="F9 F12 F15 F18 F21 F24 F27 F30 F33 F36">
    <cfRule type="expression" dxfId="550" priority="1" stopIfTrue="1">
      <formula>$G9=3</formula>
    </cfRule>
  </conditionalFormatting>
  <conditionalFormatting sqref="F10 F13 F16 F19 F22 F25 F28 F31 F34 F37">
    <cfRule type="expression" dxfId="549" priority="2" stopIfTrue="1">
      <formula>$G9=3</formula>
    </cfRule>
  </conditionalFormatting>
  <conditionalFormatting sqref="J9 J11:J12 J14:J15 J17:J18 J20:J21 J23:J24 J26:J27 J29:J30 J32:J33 J36">
    <cfRule type="expression" dxfId="548" priority="12" stopIfTrue="1">
      <formula>$M9=1</formula>
    </cfRule>
  </conditionalFormatting>
  <conditionalFormatting sqref="J10 J13 J16 J19 J22 J25 J28 J31 J34 J37">
    <cfRule type="expression" dxfId="547" priority="11" stopIfTrue="1">
      <formula>$M9=1</formula>
    </cfRule>
  </conditionalFormatting>
  <conditionalFormatting sqref="K9 K11:K12 K14:K15 K17:K18 K20:K21 K23:K24 K26:K27 K29:K30 K32:K33 K36">
    <cfRule type="expression" dxfId="546" priority="8" stopIfTrue="1">
      <formula>$M9=2</formula>
    </cfRule>
  </conditionalFormatting>
  <conditionalFormatting sqref="K10 K13 K16 K19 K22 K25 K28 K31 K34 K37">
    <cfRule type="expression" dxfId="545" priority="7" stopIfTrue="1">
      <formula>$M9=2</formula>
    </cfRule>
  </conditionalFormatting>
  <conditionalFormatting sqref="L9 L11:L12 L14:L15 L17:L18 L20:L21 L23:L24 L26:L27 L29:L30 L32:L33">
    <cfRule type="expression" dxfId="544" priority="13" stopIfTrue="1">
      <formula>$M9=3</formula>
    </cfRule>
  </conditionalFormatting>
  <conditionalFormatting sqref="L10 L13 L16 L19 L22 L25 L28 L31 L34">
    <cfRule type="expression" dxfId="543" priority="14" stopIfTrue="1">
      <formula>$M9=3</formula>
    </cfRule>
  </conditionalFormatting>
  <conditionalFormatting sqref="L36">
    <cfRule type="expression" dxfId="542" priority="10" stopIfTrue="1">
      <formula>$M36=3</formula>
    </cfRule>
  </conditionalFormatting>
  <conditionalFormatting sqref="L37">
    <cfRule type="expression" dxfId="541" priority="9" stopIfTrue="1">
      <formula>$M36=3</formula>
    </cfRule>
  </conditionalFormatting>
  <conditionalFormatting sqref="P9 P11:P12 P14:P15 P17:P18 P20:P21 P23:P24 P26:P27 P29:P30 P32:P33 P35:P36">
    <cfRule type="expression" dxfId="540" priority="15" stopIfTrue="1">
      <formula>$S9=1</formula>
    </cfRule>
  </conditionalFormatting>
  <conditionalFormatting sqref="P10 P13 P16 P19 P22 P25 P28 P31 P34 P37">
    <cfRule type="expression" dxfId="539" priority="16" stopIfTrue="1">
      <formula>$S9=1</formula>
    </cfRule>
  </conditionalFormatting>
  <conditionalFormatting sqref="Q9 Q11:Q12 Q14:Q15 Q17:Q18 Q20:Q21 Q23:Q24 Q26:Q27 Q29:Q30 Q32:Q33 Q35:Q36">
    <cfRule type="expression" dxfId="538" priority="17" stopIfTrue="1">
      <formula>$S9=2</formula>
    </cfRule>
  </conditionalFormatting>
  <conditionalFormatting sqref="Q10 Q13 Q16 Q19 Q22 Q25 Q28 Q31 Q34 Q37">
    <cfRule type="expression" dxfId="537" priority="18" stopIfTrue="1">
      <formula>$S9=2</formula>
    </cfRule>
  </conditionalFormatting>
  <conditionalFormatting sqref="R9 R11:R12 R14:R15 R17:R18 R20:R21 R23:R24 R26:R27 R29:R30 R32:R33 R35:R36">
    <cfRule type="expression" dxfId="536" priority="19" stopIfTrue="1">
      <formula>$S9=3</formula>
    </cfRule>
  </conditionalFormatting>
  <conditionalFormatting sqref="R10 R13 R16 R19 R22 R25 R28 R31 R34 R37">
    <cfRule type="expression" dxfId="53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6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7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8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9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0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1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2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4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5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6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7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8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9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0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1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2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3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4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5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6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7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8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9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0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1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2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3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4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5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6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7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8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9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0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1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2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3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4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5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6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7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8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9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0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1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2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3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4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5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6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7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8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9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0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1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2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3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4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5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6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7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8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9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0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1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2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3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4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5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6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7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8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2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3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4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6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7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8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9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0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1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2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3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4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5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6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7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8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9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0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1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2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3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4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5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6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7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8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9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0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1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2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3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4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5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6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7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8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9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0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1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2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7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8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9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0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1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Blad18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namenlijst!$C$17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534" priority="5" stopIfTrue="1">
      <formula>$G9=1</formula>
    </cfRule>
  </conditionalFormatting>
  <conditionalFormatting sqref="D10 D13 D16 D19 D22 D25 D28 D31 D34 D37">
    <cfRule type="expression" dxfId="533" priority="6" stopIfTrue="1">
      <formula>$G9=1</formula>
    </cfRule>
  </conditionalFormatting>
  <conditionalFormatting sqref="E9 E12 E15 E18 E21 E24 E27 E30 E33 E36">
    <cfRule type="expression" dxfId="532" priority="4" stopIfTrue="1">
      <formula>$G9=2</formula>
    </cfRule>
  </conditionalFormatting>
  <conditionalFormatting sqref="E10 E13 E16 E19 E22 E25 E28 E31 E34 E37">
    <cfRule type="expression" dxfId="531" priority="3" stopIfTrue="1">
      <formula>$G9=2</formula>
    </cfRule>
  </conditionalFormatting>
  <conditionalFormatting sqref="F9 F12 F15 F18 F21 F24 F27 F30 F33 F36">
    <cfRule type="expression" dxfId="530" priority="1" stopIfTrue="1">
      <formula>$G9=3</formula>
    </cfRule>
  </conditionalFormatting>
  <conditionalFormatting sqref="F10 F13 F16 F19 F22 F25 F28 F31 F34 F37">
    <cfRule type="expression" dxfId="529" priority="2" stopIfTrue="1">
      <formula>$G9=3</formula>
    </cfRule>
  </conditionalFormatting>
  <conditionalFormatting sqref="J9 J11:J12 J14:J15 J17:J18 J20:J21 J23:J24 J26:J27 J29:J30 J32:J33 J36">
    <cfRule type="expression" dxfId="528" priority="12" stopIfTrue="1">
      <formula>$M9=1</formula>
    </cfRule>
  </conditionalFormatting>
  <conditionalFormatting sqref="J10 J13 J16 J19 J22 J25 J28 J31 J34 J37">
    <cfRule type="expression" dxfId="527" priority="11" stopIfTrue="1">
      <formula>$M9=1</formula>
    </cfRule>
  </conditionalFormatting>
  <conditionalFormatting sqref="K9 K11:K12 K14:K15 K17:K18 K20:K21 K23:K24 K26:K27 K29:K30 K32:K33 K36">
    <cfRule type="expression" dxfId="526" priority="8" stopIfTrue="1">
      <formula>$M9=2</formula>
    </cfRule>
  </conditionalFormatting>
  <conditionalFormatting sqref="K10 K13 K16 K19 K22 K25 K28 K31 K34 K37">
    <cfRule type="expression" dxfId="525" priority="7" stopIfTrue="1">
      <formula>$M9=2</formula>
    </cfRule>
  </conditionalFormatting>
  <conditionalFormatting sqref="L9 L11:L12 L14:L15 L17:L18 L20:L21 L23:L24 L26:L27 L29:L30 L32:L33">
    <cfRule type="expression" dxfId="524" priority="13" stopIfTrue="1">
      <formula>$M9=3</formula>
    </cfRule>
  </conditionalFormatting>
  <conditionalFormatting sqref="L10 L13 L16 L19 L22 L25 L28 L31 L34">
    <cfRule type="expression" dxfId="523" priority="14" stopIfTrue="1">
      <formula>$M9=3</formula>
    </cfRule>
  </conditionalFormatting>
  <conditionalFormatting sqref="L36">
    <cfRule type="expression" dxfId="522" priority="10" stopIfTrue="1">
      <formula>$M36=3</formula>
    </cfRule>
  </conditionalFormatting>
  <conditionalFormatting sqref="L37">
    <cfRule type="expression" dxfId="521" priority="9" stopIfTrue="1">
      <formula>$M36=3</formula>
    </cfRule>
  </conditionalFormatting>
  <conditionalFormatting sqref="P9 P11:P12 P14:P15 P17:P18 P20:P21 P23:P24 P26:P27 P29:P30 P32:P33 P35:P36">
    <cfRule type="expression" dxfId="520" priority="15" stopIfTrue="1">
      <formula>$S9=1</formula>
    </cfRule>
  </conditionalFormatting>
  <conditionalFormatting sqref="P10 P13 P16 P19 P22 P25 P28 P31 P34 P37">
    <cfRule type="expression" dxfId="519" priority="16" stopIfTrue="1">
      <formula>$S9=1</formula>
    </cfRule>
  </conditionalFormatting>
  <conditionalFormatting sqref="Q9 Q11:Q12 Q14:Q15 Q17:Q18 Q20:Q21 Q23:Q24 Q26:Q27 Q29:Q30 Q32:Q33 Q35:Q36">
    <cfRule type="expression" dxfId="518" priority="17" stopIfTrue="1">
      <formula>$S9=2</formula>
    </cfRule>
  </conditionalFormatting>
  <conditionalFormatting sqref="Q10 Q13 Q16 Q19 Q22 Q25 Q28 Q31 Q34 Q37">
    <cfRule type="expression" dxfId="517" priority="18" stopIfTrue="1">
      <formula>$S9=2</formula>
    </cfRule>
  </conditionalFormatting>
  <conditionalFormatting sqref="R9 R11:R12 R14:R15 R17:R18 R20:R21 R23:R24 R26:R27 R29:R30 R32:R33 R35:R36">
    <cfRule type="expression" dxfId="516" priority="19" stopIfTrue="1">
      <formula>$S9=3</formula>
    </cfRule>
  </conditionalFormatting>
  <conditionalFormatting sqref="R10 R13 R16 R19 R22 R25 R28 R31 R34 R37">
    <cfRule type="expression" dxfId="51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1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2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3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4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5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6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8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9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0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1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2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3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4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5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6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7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8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9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0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1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2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3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4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5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6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7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8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9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0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1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2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3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4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5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6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7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8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9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0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1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2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3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4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5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6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7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8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9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0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1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2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3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4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5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6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7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8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9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0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1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2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3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4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5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6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7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8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9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0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1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2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6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7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8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0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1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2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3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4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5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6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7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8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9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0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1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2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3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4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5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6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7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8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9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0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1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2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3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4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5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6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7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8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9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0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1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2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3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4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5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6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1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2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3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4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5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Blad19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namenlijst!$C$18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514" priority="5" stopIfTrue="1">
      <formula>$G9=1</formula>
    </cfRule>
  </conditionalFormatting>
  <conditionalFormatting sqref="D10 D13 D16 D19 D22 D25 D28 D31 D34 D37">
    <cfRule type="expression" dxfId="513" priority="6" stopIfTrue="1">
      <formula>$G9=1</formula>
    </cfRule>
  </conditionalFormatting>
  <conditionalFormatting sqref="E9 E12 E15 E18 E21 E24 E27 E30 E33 E36">
    <cfRule type="expression" dxfId="512" priority="4" stopIfTrue="1">
      <formula>$G9=2</formula>
    </cfRule>
  </conditionalFormatting>
  <conditionalFormatting sqref="E10 E13 E16 E19 E22 E25 E28 E31 E34 E37">
    <cfRule type="expression" dxfId="511" priority="3" stopIfTrue="1">
      <formula>$G9=2</formula>
    </cfRule>
  </conditionalFormatting>
  <conditionalFormatting sqref="F9 F12 F15 F18 F21 F24 F27 F30 F33 F36">
    <cfRule type="expression" dxfId="510" priority="1" stopIfTrue="1">
      <formula>$G9=3</formula>
    </cfRule>
  </conditionalFormatting>
  <conditionalFormatting sqref="F10 F13 F16 F19 F22 F25 F28 F31 F34 F37">
    <cfRule type="expression" dxfId="509" priority="2" stopIfTrue="1">
      <formula>$G9=3</formula>
    </cfRule>
  </conditionalFormatting>
  <conditionalFormatting sqref="J9 J11:J12 J14:J15 J17:J18 J20:J21 J23:J24 J26:J27 J29:J30 J32:J33 J36">
    <cfRule type="expression" dxfId="508" priority="12" stopIfTrue="1">
      <formula>$M9=1</formula>
    </cfRule>
  </conditionalFormatting>
  <conditionalFormatting sqref="J10 J13 J16 J19 J22 J25 J28 J31 J34 J37">
    <cfRule type="expression" dxfId="507" priority="11" stopIfTrue="1">
      <formula>$M9=1</formula>
    </cfRule>
  </conditionalFormatting>
  <conditionalFormatting sqref="K9 K11:K12 K14:K15 K17:K18 K20:K21 K23:K24 K26:K27 K29:K30 K32:K33 K36">
    <cfRule type="expression" dxfId="506" priority="8" stopIfTrue="1">
      <formula>$M9=2</formula>
    </cfRule>
  </conditionalFormatting>
  <conditionalFormatting sqref="K10 K13 K16 K19 K22 K25 K28 K31 K34 K37">
    <cfRule type="expression" dxfId="505" priority="7" stopIfTrue="1">
      <formula>$M9=2</formula>
    </cfRule>
  </conditionalFormatting>
  <conditionalFormatting sqref="L9 L11:L12 L14:L15 L17:L18 L20:L21 L23:L24 L26:L27 L29:L30 L32:L33">
    <cfRule type="expression" dxfId="504" priority="13" stopIfTrue="1">
      <formula>$M9=3</formula>
    </cfRule>
  </conditionalFormatting>
  <conditionalFormatting sqref="L10 L13 L16 L19 L22 L25 L28 L31 L34">
    <cfRule type="expression" dxfId="503" priority="14" stopIfTrue="1">
      <formula>$M9=3</formula>
    </cfRule>
  </conditionalFormatting>
  <conditionalFormatting sqref="L36">
    <cfRule type="expression" dxfId="502" priority="10" stopIfTrue="1">
      <formula>$M36=3</formula>
    </cfRule>
  </conditionalFormatting>
  <conditionalFormatting sqref="L37">
    <cfRule type="expression" dxfId="501" priority="9" stopIfTrue="1">
      <formula>$M36=3</formula>
    </cfRule>
  </conditionalFormatting>
  <conditionalFormatting sqref="P9 P11:P12 P14:P15 P17:P18 P20:P21 P23:P24 P26:P27 P29:P30 P32:P33 P35:P36">
    <cfRule type="expression" dxfId="500" priority="15" stopIfTrue="1">
      <formula>$S9=1</formula>
    </cfRule>
  </conditionalFormatting>
  <conditionalFormatting sqref="P10 P13 P16 P19 P22 P25 P28 P31 P34 P37">
    <cfRule type="expression" dxfId="499" priority="16" stopIfTrue="1">
      <formula>$S9=1</formula>
    </cfRule>
  </conditionalFormatting>
  <conditionalFormatting sqref="Q9 Q11:Q12 Q14:Q15 Q17:Q18 Q20:Q21 Q23:Q24 Q26:Q27 Q29:Q30 Q32:Q33 Q35:Q36">
    <cfRule type="expression" dxfId="498" priority="17" stopIfTrue="1">
      <formula>$S9=2</formula>
    </cfRule>
  </conditionalFormatting>
  <conditionalFormatting sqref="Q10 Q13 Q16 Q19 Q22 Q25 Q28 Q31 Q34 Q37">
    <cfRule type="expression" dxfId="497" priority="18" stopIfTrue="1">
      <formula>$S9=2</formula>
    </cfRule>
  </conditionalFormatting>
  <conditionalFormatting sqref="R9 R11:R12 R14:R15 R17:R18 R20:R21 R23:R24 R26:R27 R29:R30 R32:R33 R35:R36">
    <cfRule type="expression" dxfId="496" priority="19" stopIfTrue="1">
      <formula>$S9=3</formula>
    </cfRule>
  </conditionalFormatting>
  <conditionalFormatting sqref="R10 R13 R16 R19 R22 R25 R28 R31 R34 R37">
    <cfRule type="expression" dxfId="49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4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5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6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7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8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9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0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2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3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4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5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6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7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8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9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0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1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2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3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4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5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6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7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8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9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0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1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2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3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4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5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6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7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8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9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0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1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2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3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4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5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6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7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8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9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0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1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2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3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4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5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6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7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8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9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0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1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2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3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4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5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6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7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8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9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0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1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2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3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4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5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6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0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1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2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4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5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6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7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8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9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0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1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2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3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4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5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6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7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8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9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0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1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2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3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4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5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6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7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8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9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0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1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2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3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4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5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6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7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8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9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0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5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6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7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8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9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Blad20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namenlijst!$C$19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494" priority="5" stopIfTrue="1">
      <formula>$G9=1</formula>
    </cfRule>
  </conditionalFormatting>
  <conditionalFormatting sqref="D10 D13 D16 D19 D22 D25 D28 D31 D34 D37">
    <cfRule type="expression" dxfId="493" priority="6" stopIfTrue="1">
      <formula>$G9=1</formula>
    </cfRule>
  </conditionalFormatting>
  <conditionalFormatting sqref="E9 E12 E15 E18 E21 E24 E27 E30 E33 E36">
    <cfRule type="expression" dxfId="492" priority="4" stopIfTrue="1">
      <formula>$G9=2</formula>
    </cfRule>
  </conditionalFormatting>
  <conditionalFormatting sqref="E10 E13 E16 E19 E22 E25 E28 E31 E34 E37">
    <cfRule type="expression" dxfId="491" priority="3" stopIfTrue="1">
      <formula>$G9=2</formula>
    </cfRule>
  </conditionalFormatting>
  <conditionalFormatting sqref="F9 F12 F15 F18 F21 F24 F27 F30 F33 F36">
    <cfRule type="expression" dxfId="490" priority="1" stopIfTrue="1">
      <formula>$G9=3</formula>
    </cfRule>
  </conditionalFormatting>
  <conditionalFormatting sqref="F10 F13 F16 F19 F22 F25 F28 F31 F34 F37">
    <cfRule type="expression" dxfId="489" priority="2" stopIfTrue="1">
      <formula>$G9=3</formula>
    </cfRule>
  </conditionalFormatting>
  <conditionalFormatting sqref="J9 J11:J12 J14:J15 J17:J18 J20:J21 J23:J24 J26:J27 J29:J30 J32:J33 J36">
    <cfRule type="expression" dxfId="488" priority="12" stopIfTrue="1">
      <formula>$M9=1</formula>
    </cfRule>
  </conditionalFormatting>
  <conditionalFormatting sqref="J10 J13 J16 J19 J22 J25 J28 J31 J34 J37">
    <cfRule type="expression" dxfId="487" priority="11" stopIfTrue="1">
      <formula>$M9=1</formula>
    </cfRule>
  </conditionalFormatting>
  <conditionalFormatting sqref="K9 K11:K12 K14:K15 K17:K18 K20:K21 K23:K24 K26:K27 K29:K30 K32:K33 K36">
    <cfRule type="expression" dxfId="486" priority="8" stopIfTrue="1">
      <formula>$M9=2</formula>
    </cfRule>
  </conditionalFormatting>
  <conditionalFormatting sqref="K10 K13 K16 K19 K22 K25 K28 K31 K34 K37">
    <cfRule type="expression" dxfId="485" priority="7" stopIfTrue="1">
      <formula>$M9=2</formula>
    </cfRule>
  </conditionalFormatting>
  <conditionalFormatting sqref="L9 L11:L12 L14:L15 L17:L18 L20:L21 L23:L24 L26:L27 L29:L30 L32:L33">
    <cfRule type="expression" dxfId="484" priority="13" stopIfTrue="1">
      <formula>$M9=3</formula>
    </cfRule>
  </conditionalFormatting>
  <conditionalFormatting sqref="L10 L13 L16 L19 L22 L25 L28 L31 L34">
    <cfRule type="expression" dxfId="483" priority="14" stopIfTrue="1">
      <formula>$M9=3</formula>
    </cfRule>
  </conditionalFormatting>
  <conditionalFormatting sqref="L36">
    <cfRule type="expression" dxfId="482" priority="10" stopIfTrue="1">
      <formula>$M36=3</formula>
    </cfRule>
  </conditionalFormatting>
  <conditionalFormatting sqref="L37">
    <cfRule type="expression" dxfId="481" priority="9" stopIfTrue="1">
      <formula>$M36=3</formula>
    </cfRule>
  </conditionalFormatting>
  <conditionalFormatting sqref="P9 P11:P12 P14:P15 P17:P18 P20:P21 P23:P24 P26:P27 P29:P30 P32:P33 P35:P36">
    <cfRule type="expression" dxfId="480" priority="15" stopIfTrue="1">
      <formula>$S9=1</formula>
    </cfRule>
  </conditionalFormatting>
  <conditionalFormatting sqref="P10 P13 P16 P19 P22 P25 P28 P31 P34 P37">
    <cfRule type="expression" dxfId="479" priority="16" stopIfTrue="1">
      <formula>$S9=1</formula>
    </cfRule>
  </conditionalFormatting>
  <conditionalFormatting sqref="Q9 Q11:Q12 Q14:Q15 Q17:Q18 Q20:Q21 Q23:Q24 Q26:Q27 Q29:Q30 Q32:Q33 Q35:Q36">
    <cfRule type="expression" dxfId="478" priority="17" stopIfTrue="1">
      <formula>$S9=2</formula>
    </cfRule>
  </conditionalFormatting>
  <conditionalFormatting sqref="Q10 Q13 Q16 Q19 Q22 Q25 Q28 Q31 Q34 Q37">
    <cfRule type="expression" dxfId="477" priority="18" stopIfTrue="1">
      <formula>$S9=2</formula>
    </cfRule>
  </conditionalFormatting>
  <conditionalFormatting sqref="R9 R11:R12 R14:R15 R17:R18 R20:R21 R23:R24 R26:R27 R29:R30 R32:R33 R35:R36">
    <cfRule type="expression" dxfId="476" priority="19" stopIfTrue="1">
      <formula>$S9=3</formula>
    </cfRule>
  </conditionalFormatting>
  <conditionalFormatting sqref="R10 R13 R16 R19 R22 R25 R28 R31 R34 R37">
    <cfRule type="expression" dxfId="47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1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2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3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4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6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7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8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9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0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1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2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3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4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5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6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7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8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9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0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1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2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3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4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5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6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7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8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9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0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1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2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3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4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5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6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7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8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9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0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1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2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3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4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5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6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7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8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9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0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1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2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3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4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5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6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7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8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9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0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1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2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3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4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5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6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7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8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9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0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4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5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6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8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9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0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1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2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3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4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5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6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7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8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9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0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1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2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3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4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5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6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7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8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9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0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1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2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3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4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5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6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7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8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9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0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1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2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3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4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9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0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1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2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3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Blad21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namenlijst!$C$20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474" priority="5" stopIfTrue="1">
      <formula>$G9=1</formula>
    </cfRule>
  </conditionalFormatting>
  <conditionalFormatting sqref="D10 D13 D16 D19 D22 D25 D28 D31 D34 D37">
    <cfRule type="expression" dxfId="473" priority="6" stopIfTrue="1">
      <formula>$G9=1</formula>
    </cfRule>
  </conditionalFormatting>
  <conditionalFormatting sqref="E9 E12 E15 E18 E21 E24 E27 E30 E33 E36">
    <cfRule type="expression" dxfId="472" priority="4" stopIfTrue="1">
      <formula>$G9=2</formula>
    </cfRule>
  </conditionalFormatting>
  <conditionalFormatting sqref="E10 E13 E16 E19 E22 E25 E28 E31 E34 E37">
    <cfRule type="expression" dxfId="471" priority="3" stopIfTrue="1">
      <formula>$G9=2</formula>
    </cfRule>
  </conditionalFormatting>
  <conditionalFormatting sqref="F9 F12 F15 F18 F21 F24 F27 F30 F33 F36">
    <cfRule type="expression" dxfId="470" priority="1" stopIfTrue="1">
      <formula>$G9=3</formula>
    </cfRule>
  </conditionalFormatting>
  <conditionalFormatting sqref="F10 F13 F16 F19 F22 F25 F28 F31 F34 F37">
    <cfRule type="expression" dxfId="469" priority="2" stopIfTrue="1">
      <formula>$G9=3</formula>
    </cfRule>
  </conditionalFormatting>
  <conditionalFormatting sqref="J9 J11:J12 J14:J15 J17:J18 J20:J21 J23:J24 J26:J27 J29:J30 J32:J33 J36">
    <cfRule type="expression" dxfId="468" priority="12" stopIfTrue="1">
      <formula>$M9=1</formula>
    </cfRule>
  </conditionalFormatting>
  <conditionalFormatting sqref="J10 J13 J16 J19 J22 J25 J28 J31 J34 J37">
    <cfRule type="expression" dxfId="467" priority="11" stopIfTrue="1">
      <formula>$M9=1</formula>
    </cfRule>
  </conditionalFormatting>
  <conditionalFormatting sqref="K9 K11:K12 K14:K15 K17:K18 K20:K21 K23:K24 K26:K27 K29:K30 K32:K33 K36">
    <cfRule type="expression" dxfId="466" priority="8" stopIfTrue="1">
      <formula>$M9=2</formula>
    </cfRule>
  </conditionalFormatting>
  <conditionalFormatting sqref="K10 K13 K16 K19 K22 K25 K28 K31 K34 K37">
    <cfRule type="expression" dxfId="465" priority="7" stopIfTrue="1">
      <formula>$M9=2</formula>
    </cfRule>
  </conditionalFormatting>
  <conditionalFormatting sqref="L9 L11:L12 L14:L15 L17:L18 L20:L21 L23:L24 L26:L27 L29:L30 L32:L33">
    <cfRule type="expression" dxfId="464" priority="13" stopIfTrue="1">
      <formula>$M9=3</formula>
    </cfRule>
  </conditionalFormatting>
  <conditionalFormatting sqref="L10 L13 L16 L19 L22 L25 L28 L31 L34">
    <cfRule type="expression" dxfId="463" priority="14" stopIfTrue="1">
      <formula>$M9=3</formula>
    </cfRule>
  </conditionalFormatting>
  <conditionalFormatting sqref="L36">
    <cfRule type="expression" dxfId="462" priority="10" stopIfTrue="1">
      <formula>$M36=3</formula>
    </cfRule>
  </conditionalFormatting>
  <conditionalFormatting sqref="L37">
    <cfRule type="expression" dxfId="461" priority="9" stopIfTrue="1">
      <formula>$M36=3</formula>
    </cfRule>
  </conditionalFormatting>
  <conditionalFormatting sqref="P9 P11:P12 P14:P15 P17:P18 P20:P21 P23:P24 P26:P27 P29:P30 P32:P33 P35:P36">
    <cfRule type="expression" dxfId="460" priority="15" stopIfTrue="1">
      <formula>$S9=1</formula>
    </cfRule>
  </conditionalFormatting>
  <conditionalFormatting sqref="P10 P13 P16 P19 P22 P25 P28 P31 P34 P37">
    <cfRule type="expression" dxfId="459" priority="16" stopIfTrue="1">
      <formula>$S9=1</formula>
    </cfRule>
  </conditionalFormatting>
  <conditionalFormatting sqref="Q9 Q11:Q12 Q14:Q15 Q17:Q18 Q20:Q21 Q23:Q24 Q26:Q27 Q29:Q30 Q32:Q33 Q35:Q36">
    <cfRule type="expression" dxfId="458" priority="17" stopIfTrue="1">
      <formula>$S9=2</formula>
    </cfRule>
  </conditionalFormatting>
  <conditionalFormatting sqref="Q10 Q13 Q16 Q19 Q22 Q25 Q28 Q31 Q34 Q37">
    <cfRule type="expression" dxfId="457" priority="18" stopIfTrue="1">
      <formula>$S9=2</formula>
    </cfRule>
  </conditionalFormatting>
  <conditionalFormatting sqref="R9 R11:R12 R14:R15 R17:R18 R20:R21 R23:R24 R26:R27 R29:R30 R32:R33 R35:R36">
    <cfRule type="expression" dxfId="456" priority="19" stopIfTrue="1">
      <formula>$S9=3</formula>
    </cfRule>
  </conditionalFormatting>
  <conditionalFormatting sqref="R10 R13 R16 R19 R22 R25 R28 R31 R34 R37">
    <cfRule type="expression" dxfId="45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6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7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8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0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1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2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3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4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5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6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7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8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9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0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1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2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3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4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5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6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7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8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9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0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1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2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3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4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5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6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7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8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9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0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1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2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3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4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5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6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7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8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9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0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1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2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3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4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5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6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7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8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9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0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1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2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3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4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5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6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7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8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9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0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1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2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3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4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8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9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0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2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3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4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5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6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7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8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9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0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1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2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3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4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5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6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7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8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9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0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1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2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3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4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5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6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7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8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9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0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1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2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3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4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5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6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7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8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3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4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5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6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7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Blad22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namenlijst!$C$21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454" priority="5" stopIfTrue="1">
      <formula>$G9=1</formula>
    </cfRule>
  </conditionalFormatting>
  <conditionalFormatting sqref="D10 D13 D16 D19 D22 D25 D28 D31 D34 D37">
    <cfRule type="expression" dxfId="453" priority="6" stopIfTrue="1">
      <formula>$G9=1</formula>
    </cfRule>
  </conditionalFormatting>
  <conditionalFormatting sqref="E9 E12 E15 E18 E21 E24 E27 E30 E33 E36">
    <cfRule type="expression" dxfId="452" priority="4" stopIfTrue="1">
      <formula>$G9=2</formula>
    </cfRule>
  </conditionalFormatting>
  <conditionalFormatting sqref="E10 E13 E16 E19 E22 E25 E28 E31 E34 E37">
    <cfRule type="expression" dxfId="451" priority="3" stopIfTrue="1">
      <formula>$G9=2</formula>
    </cfRule>
  </conditionalFormatting>
  <conditionalFormatting sqref="F9 F12 F15 F18 F21 F24 F27 F30 F33 F36">
    <cfRule type="expression" dxfId="450" priority="1" stopIfTrue="1">
      <formula>$G9=3</formula>
    </cfRule>
  </conditionalFormatting>
  <conditionalFormatting sqref="F10 F13 F16 F19 F22 F25 F28 F31 F34 F37">
    <cfRule type="expression" dxfId="449" priority="2" stopIfTrue="1">
      <formula>$G9=3</formula>
    </cfRule>
  </conditionalFormatting>
  <conditionalFormatting sqref="J9 J11:J12 J14:J15 J17:J18 J20:J21 J23:J24 J26:J27 J29:J30 J32:J33 J36">
    <cfRule type="expression" dxfId="448" priority="12" stopIfTrue="1">
      <formula>$M9=1</formula>
    </cfRule>
  </conditionalFormatting>
  <conditionalFormatting sqref="J10 J13 J16 J19 J22 J25 J28 J31 J34 J37">
    <cfRule type="expression" dxfId="447" priority="11" stopIfTrue="1">
      <formula>$M9=1</formula>
    </cfRule>
  </conditionalFormatting>
  <conditionalFormatting sqref="K9 K11:K12 K14:K15 K17:K18 K20:K21 K23:K24 K26:K27 K29:K30 K32:K33 K36">
    <cfRule type="expression" dxfId="446" priority="8" stopIfTrue="1">
      <formula>$M9=2</formula>
    </cfRule>
  </conditionalFormatting>
  <conditionalFormatting sqref="K10 K13 K16 K19 K22 K25 K28 K31 K34 K37">
    <cfRule type="expression" dxfId="445" priority="7" stopIfTrue="1">
      <formula>$M9=2</formula>
    </cfRule>
  </conditionalFormatting>
  <conditionalFormatting sqref="L9 L11:L12 L14:L15 L17:L18 L20:L21 L23:L24 L26:L27 L29:L30 L32:L33">
    <cfRule type="expression" dxfId="444" priority="13" stopIfTrue="1">
      <formula>$M9=3</formula>
    </cfRule>
  </conditionalFormatting>
  <conditionalFormatting sqref="L10 L13 L16 L19 L22 L25 L28 L31 L34">
    <cfRule type="expression" dxfId="443" priority="14" stopIfTrue="1">
      <formula>$M9=3</formula>
    </cfRule>
  </conditionalFormatting>
  <conditionalFormatting sqref="L36">
    <cfRule type="expression" dxfId="442" priority="10" stopIfTrue="1">
      <formula>$M36=3</formula>
    </cfRule>
  </conditionalFormatting>
  <conditionalFormatting sqref="L37">
    <cfRule type="expression" dxfId="441" priority="9" stopIfTrue="1">
      <formula>$M36=3</formula>
    </cfRule>
  </conditionalFormatting>
  <conditionalFormatting sqref="P9 P11:P12 P14:P15 P17:P18 P20:P21 P23:P24 P26:P27 P29:P30 P32:P33 P35:P36">
    <cfRule type="expression" dxfId="440" priority="15" stopIfTrue="1">
      <formula>$S9=1</formula>
    </cfRule>
  </conditionalFormatting>
  <conditionalFormatting sqref="P10 P13 P16 P19 P22 P25 P28 P31 P34 P37">
    <cfRule type="expression" dxfId="439" priority="16" stopIfTrue="1">
      <formula>$S9=1</formula>
    </cfRule>
  </conditionalFormatting>
  <conditionalFormatting sqref="Q9 Q11:Q12 Q14:Q15 Q17:Q18 Q20:Q21 Q23:Q24 Q26:Q27 Q29:Q30 Q32:Q33 Q35:Q36">
    <cfRule type="expression" dxfId="438" priority="17" stopIfTrue="1">
      <formula>$S9=2</formula>
    </cfRule>
  </conditionalFormatting>
  <conditionalFormatting sqref="Q10 Q13 Q16 Q19 Q22 Q25 Q28 Q31 Q34 Q37">
    <cfRule type="expression" dxfId="437" priority="18" stopIfTrue="1">
      <formula>$S9=2</formula>
    </cfRule>
  </conditionalFormatting>
  <conditionalFormatting sqref="R9 R11:R12 R14:R15 R17:R18 R20:R21 R23:R24 R26:R27 R29:R30 R32:R33 R35:R36">
    <cfRule type="expression" dxfId="436" priority="19" stopIfTrue="1">
      <formula>$S9=3</formula>
    </cfRule>
  </conditionalFormatting>
  <conditionalFormatting sqref="R10 R13 R16 R19 R22 R25 R28 R31 R34 R37">
    <cfRule type="expression" dxfId="43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0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1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2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4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5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6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7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8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9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1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2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3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4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5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6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7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8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9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0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1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2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3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4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5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6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7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8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9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0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1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2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3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4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5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6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7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8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9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0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1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2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3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4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5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6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7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8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9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0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1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2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3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4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5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6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7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8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9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0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1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2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3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4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5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6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7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8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2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3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4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6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7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8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9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0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1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2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3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4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5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6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7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8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9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0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1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2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3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4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5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6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7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8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9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0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1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2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3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4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5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6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7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8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9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0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1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2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7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8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9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0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1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5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42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42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namenlijst!$C$4</f>
        <v>0</v>
      </c>
      <c r="J2" s="166"/>
      <c r="K2" s="166"/>
      <c r="L2" s="166"/>
      <c r="M2" s="166"/>
      <c r="N2" s="189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794" priority="5" stopIfTrue="1">
      <formula>$G9=1</formula>
    </cfRule>
  </conditionalFormatting>
  <conditionalFormatting sqref="D10 D13 D16 D19 D22 D25 D28 D31 D34 D37">
    <cfRule type="expression" dxfId="793" priority="6" stopIfTrue="1">
      <formula>$G9=1</formula>
    </cfRule>
  </conditionalFormatting>
  <conditionalFormatting sqref="E9 E12 E15 E18 E21 E24 E27 E30 E33 E36">
    <cfRule type="expression" dxfId="792" priority="4" stopIfTrue="1">
      <formula>$G9=2</formula>
    </cfRule>
  </conditionalFormatting>
  <conditionalFormatting sqref="E10 E13 E16 E19 E22 E25 E28 E31 E34 E37">
    <cfRule type="expression" dxfId="791" priority="3" stopIfTrue="1">
      <formula>$G9=2</formula>
    </cfRule>
  </conditionalFormatting>
  <conditionalFormatting sqref="F9 F12 F15 F18 F21 F24 F27 F30 F33 F36">
    <cfRule type="expression" dxfId="790" priority="1" stopIfTrue="1">
      <formula>$G9=3</formula>
    </cfRule>
  </conditionalFormatting>
  <conditionalFormatting sqref="F10 F13 F16 F19 F22 F25 F28 F31 F34 F37">
    <cfRule type="expression" dxfId="789" priority="2" stopIfTrue="1">
      <formula>$G9=3</formula>
    </cfRule>
  </conditionalFormatting>
  <conditionalFormatting sqref="J9 J11:J12 J14:J15 J17:J18 J20:J21 J23:J24 J26:J27 J29:J30 J32:J33 J36">
    <cfRule type="expression" dxfId="788" priority="12" stopIfTrue="1">
      <formula>$M9=1</formula>
    </cfRule>
  </conditionalFormatting>
  <conditionalFormatting sqref="J10 J13 J16 J19 J22 J25 J28 J31 J34 J37">
    <cfRule type="expression" dxfId="787" priority="11" stopIfTrue="1">
      <formula>$M9=1</formula>
    </cfRule>
  </conditionalFormatting>
  <conditionalFormatting sqref="K9 K11:K12 K14:K15 K17:K18 K20:K21 K23:K24 K26:K27 K29:K30 K32:K33 K36">
    <cfRule type="expression" dxfId="786" priority="8" stopIfTrue="1">
      <formula>$M9=2</formula>
    </cfRule>
  </conditionalFormatting>
  <conditionalFormatting sqref="K10 K13 K16 K19 K22 K25 K28 K31 K34 K37">
    <cfRule type="expression" dxfId="785" priority="7" stopIfTrue="1">
      <formula>$M9=2</formula>
    </cfRule>
  </conditionalFormatting>
  <conditionalFormatting sqref="L9 L11:L12 L14:L15 L17:L18 L20:L21 L23:L24 L26:L27 L29:L30 L32:L33">
    <cfRule type="expression" dxfId="784" priority="13" stopIfTrue="1">
      <formula>$M9=3</formula>
    </cfRule>
  </conditionalFormatting>
  <conditionalFormatting sqref="L10 L13 L16 L19 L22 L25 L28 L31 L34">
    <cfRule type="expression" dxfId="783" priority="14" stopIfTrue="1">
      <formula>$M9=3</formula>
    </cfRule>
  </conditionalFormatting>
  <conditionalFormatting sqref="L36">
    <cfRule type="expression" dxfId="782" priority="10" stopIfTrue="1">
      <formula>$M36=3</formula>
    </cfRule>
  </conditionalFormatting>
  <conditionalFormatting sqref="L37">
    <cfRule type="expression" dxfId="781" priority="9" stopIfTrue="1">
      <formula>$M36=3</formula>
    </cfRule>
  </conditionalFormatting>
  <conditionalFormatting sqref="P9 P11:P12 P14:P15 P17:P18 P20:P21 P23:P24 P26:P27 P29:P30 P32:P33 P35:P36">
    <cfRule type="expression" dxfId="780" priority="15" stopIfTrue="1">
      <formula>$S9=1</formula>
    </cfRule>
  </conditionalFormatting>
  <conditionalFormatting sqref="P10 P13 P16 P19 P22 P25 P28 P31 P34 P37">
    <cfRule type="expression" dxfId="779" priority="16" stopIfTrue="1">
      <formula>$S9=1</formula>
    </cfRule>
  </conditionalFormatting>
  <conditionalFormatting sqref="Q9 Q11:Q12 Q14:Q15 Q17:Q18 Q20:Q21 Q23:Q24 Q26:Q27 Q29:Q30 Q32:Q33 Q35:Q36">
    <cfRule type="expression" dxfId="778" priority="17" stopIfTrue="1">
      <formula>$S9=2</formula>
    </cfRule>
  </conditionalFormatting>
  <conditionalFormatting sqref="Q10 Q13 Q16 Q19 Q22 Q25 Q28 Q31 Q34 Q37">
    <cfRule type="expression" dxfId="777" priority="18" stopIfTrue="1">
      <formula>$S9=2</formula>
    </cfRule>
  </conditionalFormatting>
  <conditionalFormatting sqref="R9 R11:R12 R14:R15 R17:R18 R20:R21 R23:R24 R26:R27 R29:R30 R32:R33 R35:R36">
    <cfRule type="expression" dxfId="776" priority="19" stopIfTrue="1">
      <formula>$S9=3</formula>
    </cfRule>
  </conditionalFormatting>
  <conditionalFormatting sqref="R10 R13 R16 R19 R22 R25 R28 R31 R34 R37">
    <cfRule type="expression" dxfId="77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4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8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9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3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7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2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3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4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5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6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7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8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9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0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1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2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3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4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5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6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7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8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9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0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2" r:id="rId79" name="Option Button 78">
              <controlPr defaultSize="0" autoFill="0" autoLine="0" autoPict="0">
                <anchor moveWithCells="1">
                  <from>
                    <xdr:col>9</xdr:col>
                    <xdr:colOff>38100</xdr:colOff>
                    <xdr:row>35</xdr:row>
                    <xdr:rowOff>45720</xdr:rowOff>
                  </from>
                  <to>
                    <xdr:col>10</xdr:col>
                    <xdr:colOff>30480</xdr:colOff>
                    <xdr:row>36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4" r:id="rId80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5" r:id="rId81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6" r:id="rId82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8" r:id="rId83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9" r:id="rId84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0" r:id="rId85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1" r:id="rId86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2" r:id="rId87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3" r:id="rId88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4" r:id="rId89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5" r:id="rId90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6" r:id="rId91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7" r:id="rId92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8" r:id="rId93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9" r:id="rId94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0" r:id="rId95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1" r:id="rId96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2" r:id="rId97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3" r:id="rId98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4" r:id="rId99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5" r:id="rId100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6" r:id="rId101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7" r:id="rId102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8" r:id="rId103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9" r:id="rId104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0" r:id="rId105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1" r:id="rId106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2" r:id="rId107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3" r:id="rId108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4" r:id="rId109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5" r:id="rId110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6" r:id="rId111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7" r:id="rId112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8" r:id="rId113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9" r:id="rId114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0" r:id="rId115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1" r:id="rId116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2" r:id="rId117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3" r:id="rId118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4" r:id="rId119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0" r:id="rId120" name="Option Button 126">
              <controlPr defaultSize="0" autoFill="0" autoLine="0" autoPict="0">
                <anchor moveWithCells="1">
                  <from>
                    <xdr:col>10</xdr:col>
                    <xdr:colOff>38100</xdr:colOff>
                    <xdr:row>35</xdr:row>
                    <xdr:rowOff>45720</xdr:rowOff>
                  </from>
                  <to>
                    <xdr:col>11</xdr:col>
                    <xdr:colOff>30480</xdr:colOff>
                    <xdr:row>36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1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2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3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Blad23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namenlijst!$C$22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434" priority="5" stopIfTrue="1">
      <formula>$G9=1</formula>
    </cfRule>
  </conditionalFormatting>
  <conditionalFormatting sqref="D10 D13 D16 D19 D22 D25 D28 D31 D34 D37">
    <cfRule type="expression" dxfId="433" priority="6" stopIfTrue="1">
      <formula>$G9=1</formula>
    </cfRule>
  </conditionalFormatting>
  <conditionalFormatting sqref="E9 E12 E15 E18 E21 E24 E27 E30 E33 E36">
    <cfRule type="expression" dxfId="432" priority="4" stopIfTrue="1">
      <formula>$G9=2</formula>
    </cfRule>
  </conditionalFormatting>
  <conditionalFormatting sqref="E10 E13 E16 E19 E22 E25 E28 E31 E34 E37">
    <cfRule type="expression" dxfId="431" priority="3" stopIfTrue="1">
      <formula>$G9=2</formula>
    </cfRule>
  </conditionalFormatting>
  <conditionalFormatting sqref="F9 F12 F15 F18 F21 F24 F27 F30 F33 F36">
    <cfRule type="expression" dxfId="430" priority="1" stopIfTrue="1">
      <formula>$G9=3</formula>
    </cfRule>
  </conditionalFormatting>
  <conditionalFormatting sqref="F10 F13 F16 F19 F22 F25 F28 F31 F34 F37">
    <cfRule type="expression" dxfId="429" priority="2" stopIfTrue="1">
      <formula>$G9=3</formula>
    </cfRule>
  </conditionalFormatting>
  <conditionalFormatting sqref="J9 J11:J12 J14:J15 J17:J18 J20:J21 J23:J24 J26:J27 J29:J30 J32:J33 J36">
    <cfRule type="expression" dxfId="428" priority="12" stopIfTrue="1">
      <formula>$M9=1</formula>
    </cfRule>
  </conditionalFormatting>
  <conditionalFormatting sqref="J10 J13 J16 J19 J22 J25 J28 J31 J34 J37">
    <cfRule type="expression" dxfId="427" priority="11" stopIfTrue="1">
      <formula>$M9=1</formula>
    </cfRule>
  </conditionalFormatting>
  <conditionalFormatting sqref="K9 K11:K12 K14:K15 K17:K18 K20:K21 K23:K24 K26:K27 K29:K30 K32:K33 K36">
    <cfRule type="expression" dxfId="426" priority="8" stopIfTrue="1">
      <formula>$M9=2</formula>
    </cfRule>
  </conditionalFormatting>
  <conditionalFormatting sqref="K10 K13 K16 K19 K22 K25 K28 K31 K34 K37">
    <cfRule type="expression" dxfId="425" priority="7" stopIfTrue="1">
      <formula>$M9=2</formula>
    </cfRule>
  </conditionalFormatting>
  <conditionalFormatting sqref="L9 L11:L12 L14:L15 L17:L18 L20:L21 L23:L24 L26:L27 L29:L30 L32:L33">
    <cfRule type="expression" dxfId="424" priority="13" stopIfTrue="1">
      <formula>$M9=3</formula>
    </cfRule>
  </conditionalFormatting>
  <conditionalFormatting sqref="L10 L13 L16 L19 L22 L25 L28 L31 L34">
    <cfRule type="expression" dxfId="423" priority="14" stopIfTrue="1">
      <formula>$M9=3</formula>
    </cfRule>
  </conditionalFormatting>
  <conditionalFormatting sqref="L36">
    <cfRule type="expression" dxfId="422" priority="10" stopIfTrue="1">
      <formula>$M36=3</formula>
    </cfRule>
  </conditionalFormatting>
  <conditionalFormatting sqref="L37">
    <cfRule type="expression" dxfId="421" priority="9" stopIfTrue="1">
      <formula>$M36=3</formula>
    </cfRule>
  </conditionalFormatting>
  <conditionalFormatting sqref="P9 P11:P12 P14:P15 P17:P18 P20:P21 P23:P24 P26:P27 P29:P30 P32:P33 P35:P36">
    <cfRule type="expression" dxfId="420" priority="15" stopIfTrue="1">
      <formula>$S9=1</formula>
    </cfRule>
  </conditionalFormatting>
  <conditionalFormatting sqref="P10 P13 P16 P19 P22 P25 P28 P31 P34 P37">
    <cfRule type="expression" dxfId="419" priority="16" stopIfTrue="1">
      <formula>$S9=1</formula>
    </cfRule>
  </conditionalFormatting>
  <conditionalFormatting sqref="Q9 Q11:Q12 Q14:Q15 Q17:Q18 Q20:Q21 Q23:Q24 Q26:Q27 Q29:Q30 Q32:Q33 Q35:Q36">
    <cfRule type="expression" dxfId="418" priority="17" stopIfTrue="1">
      <formula>$S9=2</formula>
    </cfRule>
  </conditionalFormatting>
  <conditionalFormatting sqref="Q10 Q13 Q16 Q19 Q22 Q25 Q28 Q31 Q34 Q37">
    <cfRule type="expression" dxfId="417" priority="18" stopIfTrue="1">
      <formula>$S9=2</formula>
    </cfRule>
  </conditionalFormatting>
  <conditionalFormatting sqref="R9 R11:R12 R14:R15 R17:R18 R20:R21 R23:R24 R26:R27 R29:R30 R32:R33 R35:R36">
    <cfRule type="expression" dxfId="416" priority="19" stopIfTrue="1">
      <formula>$S9=3</formula>
    </cfRule>
  </conditionalFormatting>
  <conditionalFormatting sqref="R10 R13 R16 R19 R22 R25 R28 R31 R34 R37">
    <cfRule type="expression" dxfId="41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1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2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3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4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5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6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8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9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0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1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2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3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4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5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6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7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8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9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60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61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62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63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64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65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66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67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68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69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70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71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72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73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74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75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76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77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78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79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80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81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82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83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84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85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86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87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88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89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90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91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92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93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94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95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96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97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98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99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00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01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02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03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04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05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06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07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08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09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10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11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12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16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17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18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20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21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22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23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24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25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26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27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28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29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30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31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32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33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34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35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36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37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38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39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40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41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42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43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44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45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46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47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48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49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50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51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52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53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54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55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56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61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62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63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64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65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Blad24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namenlijst!$C$23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414" priority="5" stopIfTrue="1">
      <formula>$G9=1</formula>
    </cfRule>
  </conditionalFormatting>
  <conditionalFormatting sqref="D10 D13 D16 D19 D22 D25 D28 D31 D34 D37">
    <cfRule type="expression" dxfId="413" priority="6" stopIfTrue="1">
      <formula>$G9=1</formula>
    </cfRule>
  </conditionalFormatting>
  <conditionalFormatting sqref="E9 E12 E15 E18 E21 E24 E27 E30 E33 E36">
    <cfRule type="expression" dxfId="412" priority="4" stopIfTrue="1">
      <formula>$G9=2</formula>
    </cfRule>
  </conditionalFormatting>
  <conditionalFormatting sqref="E10 E13 E16 E19 E22 E25 E28 E31 E34 E37">
    <cfRule type="expression" dxfId="411" priority="3" stopIfTrue="1">
      <formula>$G9=2</formula>
    </cfRule>
  </conditionalFormatting>
  <conditionalFormatting sqref="F9 F12 F15 F18 F21 F24 F27 F30 F33 F36">
    <cfRule type="expression" dxfId="410" priority="1" stopIfTrue="1">
      <formula>$G9=3</formula>
    </cfRule>
  </conditionalFormatting>
  <conditionalFormatting sqref="F10 F13 F16 F19 F22 F25 F28 F31 F34 F37">
    <cfRule type="expression" dxfId="409" priority="2" stopIfTrue="1">
      <formula>$G9=3</formula>
    </cfRule>
  </conditionalFormatting>
  <conditionalFormatting sqref="J9 J11:J12 J14:J15 J17:J18 J20:J21 J23:J24 J26:J27 J29:J30 J32:J33 J36">
    <cfRule type="expression" dxfId="408" priority="12" stopIfTrue="1">
      <formula>$M9=1</formula>
    </cfRule>
  </conditionalFormatting>
  <conditionalFormatting sqref="J10 J13 J16 J19 J22 J25 J28 J31 J34 J37">
    <cfRule type="expression" dxfId="407" priority="11" stopIfTrue="1">
      <formula>$M9=1</formula>
    </cfRule>
  </conditionalFormatting>
  <conditionalFormatting sqref="K9 K11:K12 K14:K15 K17:K18 K20:K21 K23:K24 K26:K27 K29:K30 K32:K33 K36">
    <cfRule type="expression" dxfId="406" priority="8" stopIfTrue="1">
      <formula>$M9=2</formula>
    </cfRule>
  </conditionalFormatting>
  <conditionalFormatting sqref="K10 K13 K16 K19 K22 K25 K28 K31 K34 K37">
    <cfRule type="expression" dxfId="405" priority="7" stopIfTrue="1">
      <formula>$M9=2</formula>
    </cfRule>
  </conditionalFormatting>
  <conditionalFormatting sqref="L9 L11:L12 L14:L15 L17:L18 L20:L21 L23:L24 L26:L27 L29:L30 L32:L33">
    <cfRule type="expression" dxfId="404" priority="13" stopIfTrue="1">
      <formula>$M9=3</formula>
    </cfRule>
  </conditionalFormatting>
  <conditionalFormatting sqref="L10 L13 L16 L19 L22 L25 L28 L31 L34">
    <cfRule type="expression" dxfId="403" priority="14" stopIfTrue="1">
      <formula>$M9=3</formula>
    </cfRule>
  </conditionalFormatting>
  <conditionalFormatting sqref="L36">
    <cfRule type="expression" dxfId="402" priority="10" stopIfTrue="1">
      <formula>$M36=3</formula>
    </cfRule>
  </conditionalFormatting>
  <conditionalFormatting sqref="L37">
    <cfRule type="expression" dxfId="401" priority="9" stopIfTrue="1">
      <formula>$M36=3</formula>
    </cfRule>
  </conditionalFormatting>
  <conditionalFormatting sqref="P9 P11:P12 P14:P15 P17:P18 P20:P21 P23:P24 P26:P27 P29:P30 P32:P33 P35:P36">
    <cfRule type="expression" dxfId="400" priority="15" stopIfTrue="1">
      <formula>$S9=1</formula>
    </cfRule>
  </conditionalFormatting>
  <conditionalFormatting sqref="P10 P13 P16 P19 P22 P25 P28 P31 P34 P37">
    <cfRule type="expression" dxfId="399" priority="16" stopIfTrue="1">
      <formula>$S9=1</formula>
    </cfRule>
  </conditionalFormatting>
  <conditionalFormatting sqref="Q9 Q11:Q12 Q14:Q15 Q17:Q18 Q20:Q21 Q23:Q24 Q26:Q27 Q29:Q30 Q32:Q33 Q35:Q36">
    <cfRule type="expression" dxfId="398" priority="17" stopIfTrue="1">
      <formula>$S9=2</formula>
    </cfRule>
  </conditionalFormatting>
  <conditionalFormatting sqref="Q10 Q13 Q16 Q19 Q22 Q25 Q28 Q31 Q34 Q37">
    <cfRule type="expression" dxfId="397" priority="18" stopIfTrue="1">
      <formula>$S9=2</formula>
    </cfRule>
  </conditionalFormatting>
  <conditionalFormatting sqref="R9 R11:R12 R14:R15 R17:R18 R20:R21 R23:R24 R26:R27 R29:R30 R32:R33 R35:R36">
    <cfRule type="expression" dxfId="396" priority="19" stopIfTrue="1">
      <formula>$S9=3</formula>
    </cfRule>
  </conditionalFormatting>
  <conditionalFormatting sqref="R10 R13 R16 R19 R22 R25 R28 R31 R34 R37">
    <cfRule type="expression" dxfId="39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6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0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2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3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4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5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6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7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8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9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0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1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2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3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4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5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6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7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8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9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0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1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2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3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4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5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6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7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8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9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0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1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2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3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4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5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6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7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8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9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0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1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2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3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4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5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6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7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8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9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0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1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2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3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4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5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6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7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8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9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0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1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2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3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4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5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6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0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1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2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4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5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6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7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8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9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0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1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2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3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4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5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6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7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8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9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0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1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2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3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4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5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6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7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8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9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0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1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2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3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4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5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6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7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8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9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0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5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6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7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8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9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Blad25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namenlijst!$C$24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394" priority="5" stopIfTrue="1">
      <formula>$G9=1</formula>
    </cfRule>
  </conditionalFormatting>
  <conditionalFormatting sqref="D10 D13 D16 D19 D22 D25 D28 D31 D34 D37">
    <cfRule type="expression" dxfId="393" priority="6" stopIfTrue="1">
      <formula>$G9=1</formula>
    </cfRule>
  </conditionalFormatting>
  <conditionalFormatting sqref="E9 E12 E15 E18 E21 E24 E27 E30 E33 E36">
    <cfRule type="expression" dxfId="392" priority="4" stopIfTrue="1">
      <formula>$G9=2</formula>
    </cfRule>
  </conditionalFormatting>
  <conditionalFormatting sqref="E10 E13 E16 E19 E22 E25 E28 E31 E34 E37">
    <cfRule type="expression" dxfId="391" priority="3" stopIfTrue="1">
      <formula>$G9=2</formula>
    </cfRule>
  </conditionalFormatting>
  <conditionalFormatting sqref="F9 F12 F15 F18 F21 F24 F27 F30 F33 F36">
    <cfRule type="expression" dxfId="390" priority="1" stopIfTrue="1">
      <formula>$G9=3</formula>
    </cfRule>
  </conditionalFormatting>
  <conditionalFormatting sqref="F10 F13 F16 F19 F22 F25 F28 F31 F34 F37">
    <cfRule type="expression" dxfId="389" priority="2" stopIfTrue="1">
      <formula>$G9=3</formula>
    </cfRule>
  </conditionalFormatting>
  <conditionalFormatting sqref="J9 J11:J12 J14:J15 J17:J18 J20:J21 J23:J24 J26:J27 J29:J30 J32:J33 J36">
    <cfRule type="expression" dxfId="388" priority="12" stopIfTrue="1">
      <formula>$M9=1</formula>
    </cfRule>
  </conditionalFormatting>
  <conditionalFormatting sqref="J10 J13 J16 J19 J22 J25 J28 J31 J34 J37">
    <cfRule type="expression" dxfId="387" priority="11" stopIfTrue="1">
      <formula>$M9=1</formula>
    </cfRule>
  </conditionalFormatting>
  <conditionalFormatting sqref="K9 K11:K12 K14:K15 K17:K18 K20:K21 K23:K24 K26:K27 K29:K30 K32:K33 K36">
    <cfRule type="expression" dxfId="386" priority="8" stopIfTrue="1">
      <formula>$M9=2</formula>
    </cfRule>
  </conditionalFormatting>
  <conditionalFormatting sqref="K10 K13 K16 K19 K22 K25 K28 K31 K34 K37">
    <cfRule type="expression" dxfId="385" priority="7" stopIfTrue="1">
      <formula>$M9=2</formula>
    </cfRule>
  </conditionalFormatting>
  <conditionalFormatting sqref="L9 L11:L12 L14:L15 L17:L18 L20:L21 L23:L24 L26:L27 L29:L30 L32:L33">
    <cfRule type="expression" dxfId="384" priority="13" stopIfTrue="1">
      <formula>$M9=3</formula>
    </cfRule>
  </conditionalFormatting>
  <conditionalFormatting sqref="L10 L13 L16 L19 L22 L25 L28 L31 L34">
    <cfRule type="expression" dxfId="383" priority="14" stopIfTrue="1">
      <formula>$M9=3</formula>
    </cfRule>
  </conditionalFormatting>
  <conditionalFormatting sqref="L36">
    <cfRule type="expression" dxfId="382" priority="10" stopIfTrue="1">
      <formula>$M36=3</formula>
    </cfRule>
  </conditionalFormatting>
  <conditionalFormatting sqref="L37">
    <cfRule type="expression" dxfId="381" priority="9" stopIfTrue="1">
      <formula>$M36=3</formula>
    </cfRule>
  </conditionalFormatting>
  <conditionalFormatting sqref="P9 P11:P12 P14:P15 P17:P18 P20:P21 P23:P24 P26:P27 P29:P30 P32:P33 P35:P36">
    <cfRule type="expression" dxfId="380" priority="15" stopIfTrue="1">
      <formula>$S9=1</formula>
    </cfRule>
  </conditionalFormatting>
  <conditionalFormatting sqref="P10 P13 P16 P19 P22 P25 P28 P31 P34 P37">
    <cfRule type="expression" dxfId="379" priority="16" stopIfTrue="1">
      <formula>$S9=1</formula>
    </cfRule>
  </conditionalFormatting>
  <conditionalFormatting sqref="Q9 Q11:Q12 Q14:Q15 Q17:Q18 Q20:Q21 Q23:Q24 Q26:Q27 Q29:Q30 Q32:Q33 Q35:Q36">
    <cfRule type="expression" dxfId="378" priority="17" stopIfTrue="1">
      <formula>$S9=2</formula>
    </cfRule>
  </conditionalFormatting>
  <conditionalFormatting sqref="Q10 Q13 Q16 Q19 Q22 Q25 Q28 Q31 Q34 Q37">
    <cfRule type="expression" dxfId="377" priority="18" stopIfTrue="1">
      <formula>$S9=2</formula>
    </cfRule>
  </conditionalFormatting>
  <conditionalFormatting sqref="R9 R11:R12 R14:R15 R17:R18 R20:R21 R23:R24 R26:R27 R29:R30 R32:R33 R35:R36">
    <cfRule type="expression" dxfId="376" priority="19" stopIfTrue="1">
      <formula>$S9=3</formula>
    </cfRule>
  </conditionalFormatting>
  <conditionalFormatting sqref="R10 R13 R16 R19 R22 R25 R28 R31 R34 R37">
    <cfRule type="expression" dxfId="37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2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3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4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6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7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8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9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0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1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2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3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4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5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6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7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8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9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0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1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2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3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4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5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6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7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8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9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0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1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2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3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4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5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6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7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8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9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0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1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2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3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4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5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6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7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8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9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0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1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2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3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4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5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6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7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8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9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0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1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2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3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4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5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6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7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8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9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0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4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5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6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8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9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0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1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2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3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4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5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6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7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8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9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0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1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2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3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4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5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6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7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8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9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0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1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2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3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4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5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6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7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8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9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0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1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2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3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4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9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0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1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2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3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Blad26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namenlijst!$C$25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374" priority="5" stopIfTrue="1">
      <formula>$G9=1</formula>
    </cfRule>
  </conditionalFormatting>
  <conditionalFormatting sqref="D10 D13 D16 D19 D22 D25 D28 D31 D34 D37">
    <cfRule type="expression" dxfId="373" priority="6" stopIfTrue="1">
      <formula>$G9=1</formula>
    </cfRule>
  </conditionalFormatting>
  <conditionalFormatting sqref="E9 E12 E15 E18 E21 E24 E27 E30 E33 E36">
    <cfRule type="expression" dxfId="372" priority="4" stopIfTrue="1">
      <formula>$G9=2</formula>
    </cfRule>
  </conditionalFormatting>
  <conditionalFormatting sqref="E10 E13 E16 E19 E22 E25 E28 E31 E34 E37">
    <cfRule type="expression" dxfId="371" priority="3" stopIfTrue="1">
      <formula>$G9=2</formula>
    </cfRule>
  </conditionalFormatting>
  <conditionalFormatting sqref="F9 F12 F15 F18 F21 F24 F27 F30 F33 F36">
    <cfRule type="expression" dxfId="370" priority="1" stopIfTrue="1">
      <formula>$G9=3</formula>
    </cfRule>
  </conditionalFormatting>
  <conditionalFormatting sqref="F10 F13 F16 F19 F22 F25 F28 F31 F34 F37">
    <cfRule type="expression" dxfId="369" priority="2" stopIfTrue="1">
      <formula>$G9=3</formula>
    </cfRule>
  </conditionalFormatting>
  <conditionalFormatting sqref="J9 J11:J12 J14:J15 J17:J18 J20:J21 J23:J24 J26:J27 J29:J30 J32:J33 J36">
    <cfRule type="expression" dxfId="368" priority="12" stopIfTrue="1">
      <formula>$M9=1</formula>
    </cfRule>
  </conditionalFormatting>
  <conditionalFormatting sqref="J10 J13 J16 J19 J22 J25 J28 J31 J34 J37">
    <cfRule type="expression" dxfId="367" priority="11" stopIfTrue="1">
      <formula>$M9=1</formula>
    </cfRule>
  </conditionalFormatting>
  <conditionalFormatting sqref="K9 K11:K12 K14:K15 K17:K18 K20:K21 K23:K24 K26:K27 K29:K30 K32:K33 K36">
    <cfRule type="expression" dxfId="366" priority="8" stopIfTrue="1">
      <formula>$M9=2</formula>
    </cfRule>
  </conditionalFormatting>
  <conditionalFormatting sqref="K10 K13 K16 K19 K22 K25 K28 K31 K34 K37">
    <cfRule type="expression" dxfId="365" priority="7" stopIfTrue="1">
      <formula>$M9=2</formula>
    </cfRule>
  </conditionalFormatting>
  <conditionalFormatting sqref="L9 L11:L12 L14:L15 L17:L18 L20:L21 L23:L24 L26:L27 L29:L30 L32:L33">
    <cfRule type="expression" dxfId="364" priority="13" stopIfTrue="1">
      <formula>$M9=3</formula>
    </cfRule>
  </conditionalFormatting>
  <conditionalFormatting sqref="L10 L13 L16 L19 L22 L25 L28 L31 L34">
    <cfRule type="expression" dxfId="363" priority="14" stopIfTrue="1">
      <formula>$M9=3</formula>
    </cfRule>
  </conditionalFormatting>
  <conditionalFormatting sqref="L36">
    <cfRule type="expression" dxfId="362" priority="10" stopIfTrue="1">
      <formula>$M36=3</formula>
    </cfRule>
  </conditionalFormatting>
  <conditionalFormatting sqref="L37">
    <cfRule type="expression" dxfId="361" priority="9" stopIfTrue="1">
      <formula>$M36=3</formula>
    </cfRule>
  </conditionalFormatting>
  <conditionalFormatting sqref="P9 P11:P12 P14:P15 P17:P18 P20:P21 P23:P24 P26:P27 P29:P30 P32:P33 P35:P36">
    <cfRule type="expression" dxfId="360" priority="15" stopIfTrue="1">
      <formula>$S9=1</formula>
    </cfRule>
  </conditionalFormatting>
  <conditionalFormatting sqref="P10 P13 P16 P19 P22 P25 P28 P31 P34 P37">
    <cfRule type="expression" dxfId="359" priority="16" stopIfTrue="1">
      <formula>$S9=1</formula>
    </cfRule>
  </conditionalFormatting>
  <conditionalFormatting sqref="Q9 Q11:Q12 Q14:Q15 Q17:Q18 Q20:Q21 Q23:Q24 Q26:Q27 Q29:Q30 Q32:Q33 Q35:Q36">
    <cfRule type="expression" dxfId="358" priority="17" stopIfTrue="1">
      <formula>$S9=2</formula>
    </cfRule>
  </conditionalFormatting>
  <conditionalFormatting sqref="Q10 Q13 Q16 Q19 Q22 Q25 Q28 Q31 Q34 Q37">
    <cfRule type="expression" dxfId="357" priority="18" stopIfTrue="1">
      <formula>$S9=2</formula>
    </cfRule>
  </conditionalFormatting>
  <conditionalFormatting sqref="R9 R11:R12 R14:R15 R17:R18 R20:R21 R23:R24 R26:R27 R29:R30 R32:R33 R35:R36">
    <cfRule type="expression" dxfId="356" priority="19" stopIfTrue="1">
      <formula>$S9=3</formula>
    </cfRule>
  </conditionalFormatting>
  <conditionalFormatting sqref="R10 R13 R16 R19 R22 R25 R28 R31 R34 R37">
    <cfRule type="expression" dxfId="35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0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2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3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4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5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6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7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8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0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1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2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3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4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5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6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7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8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9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0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1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2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3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4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5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6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7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8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9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0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1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2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3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4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5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6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7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8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9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0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1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2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3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4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5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6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7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8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9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0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1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2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3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4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5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6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7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8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9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0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1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2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3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4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5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6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7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8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9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0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1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2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3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4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8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9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0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2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3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4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5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6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7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8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9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0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1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2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3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4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5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6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7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8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9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0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1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2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3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4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5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6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7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8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9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0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1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2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3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4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5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6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7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8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3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4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5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6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7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Blad27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namenlijst!$C$26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354" priority="5" stopIfTrue="1">
      <formula>$G9=1</formula>
    </cfRule>
  </conditionalFormatting>
  <conditionalFormatting sqref="D10 D13 D16 D19 D22 D25 D28 D31 D34 D37">
    <cfRule type="expression" dxfId="353" priority="6" stopIfTrue="1">
      <formula>$G9=1</formula>
    </cfRule>
  </conditionalFormatting>
  <conditionalFormatting sqref="E9 E12 E15 E18 E21 E24 E27 E30 E33 E36">
    <cfRule type="expression" dxfId="352" priority="4" stopIfTrue="1">
      <formula>$G9=2</formula>
    </cfRule>
  </conditionalFormatting>
  <conditionalFormatting sqref="E10 E13 E16 E19 E22 E25 E28 E31 E34 E37">
    <cfRule type="expression" dxfId="351" priority="3" stopIfTrue="1">
      <formula>$G9=2</formula>
    </cfRule>
  </conditionalFormatting>
  <conditionalFormatting sqref="F9 F12 F15 F18 F21 F24 F27 F30 F33 F36">
    <cfRule type="expression" dxfId="350" priority="1" stopIfTrue="1">
      <formula>$G9=3</formula>
    </cfRule>
  </conditionalFormatting>
  <conditionalFormatting sqref="F10 F13 F16 F19 F22 F25 F28 F31 F34 F37">
    <cfRule type="expression" dxfId="349" priority="2" stopIfTrue="1">
      <formula>$G9=3</formula>
    </cfRule>
  </conditionalFormatting>
  <conditionalFormatting sqref="J9 J11:J12 J14:J15 J17:J18 J20:J21 J23:J24 J26:J27 J29:J30 J32:J33 J36">
    <cfRule type="expression" dxfId="348" priority="12" stopIfTrue="1">
      <formula>$M9=1</formula>
    </cfRule>
  </conditionalFormatting>
  <conditionalFormatting sqref="J10 J13 J16 J19 J22 J25 J28 J31 J34 J37">
    <cfRule type="expression" dxfId="347" priority="11" stopIfTrue="1">
      <formula>$M9=1</formula>
    </cfRule>
  </conditionalFormatting>
  <conditionalFormatting sqref="K9 K11:K12 K14:K15 K17:K18 K20:K21 K23:K24 K26:K27 K29:K30 K32:K33 K36">
    <cfRule type="expression" dxfId="346" priority="8" stopIfTrue="1">
      <formula>$M9=2</formula>
    </cfRule>
  </conditionalFormatting>
  <conditionalFormatting sqref="K10 K13 K16 K19 K22 K25 K28 K31 K34 K37">
    <cfRule type="expression" dxfId="345" priority="7" stopIfTrue="1">
      <formula>$M9=2</formula>
    </cfRule>
  </conditionalFormatting>
  <conditionalFormatting sqref="L9 L11:L12 L14:L15 L17:L18 L20:L21 L23:L24 L26:L27 L29:L30 L32:L33">
    <cfRule type="expression" dxfId="344" priority="13" stopIfTrue="1">
      <formula>$M9=3</formula>
    </cfRule>
  </conditionalFormatting>
  <conditionalFormatting sqref="L10 L13 L16 L19 L22 L25 L28 L31 L34">
    <cfRule type="expression" dxfId="343" priority="14" stopIfTrue="1">
      <formula>$M9=3</formula>
    </cfRule>
  </conditionalFormatting>
  <conditionalFormatting sqref="L36">
    <cfRule type="expression" dxfId="342" priority="10" stopIfTrue="1">
      <formula>$M36=3</formula>
    </cfRule>
  </conditionalFormatting>
  <conditionalFormatting sqref="L37">
    <cfRule type="expression" dxfId="341" priority="9" stopIfTrue="1">
      <formula>$M36=3</formula>
    </cfRule>
  </conditionalFormatting>
  <conditionalFormatting sqref="P9 P11:P12 P14:P15 P17:P18 P20:P21 P23:P24 P26:P27 P29:P30 P32:P33 P35:P36">
    <cfRule type="expression" dxfId="340" priority="15" stopIfTrue="1">
      <formula>$S9=1</formula>
    </cfRule>
  </conditionalFormatting>
  <conditionalFormatting sqref="P10 P13 P16 P19 P22 P25 P28 P31 P34 P37">
    <cfRule type="expression" dxfId="339" priority="16" stopIfTrue="1">
      <formula>$S9=1</formula>
    </cfRule>
  </conditionalFormatting>
  <conditionalFormatting sqref="Q9 Q11:Q12 Q14:Q15 Q17:Q18 Q20:Q21 Q23:Q24 Q26:Q27 Q29:Q30 Q32:Q33 Q35:Q36">
    <cfRule type="expression" dxfId="338" priority="17" stopIfTrue="1">
      <formula>$S9=2</formula>
    </cfRule>
  </conditionalFormatting>
  <conditionalFormatting sqref="Q10 Q13 Q16 Q19 Q22 Q25 Q28 Q31 Q34 Q37">
    <cfRule type="expression" dxfId="337" priority="18" stopIfTrue="1">
      <formula>$S9=2</formula>
    </cfRule>
  </conditionalFormatting>
  <conditionalFormatting sqref="R9 R11:R12 R14:R15 R17:R18 R20:R21 R23:R24 R26:R27 R29:R30 R32:R33 R35:R36">
    <cfRule type="expression" dxfId="336" priority="19" stopIfTrue="1">
      <formula>$S9=3</formula>
    </cfRule>
  </conditionalFormatting>
  <conditionalFormatting sqref="R10 R13 R16 R19 R22 R25 R28 R31 R34 R37">
    <cfRule type="expression" dxfId="33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7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8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9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0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1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2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4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5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6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7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8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9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0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1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2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3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4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5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6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7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8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9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0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1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2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3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4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5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6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7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8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9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0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1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2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3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4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5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6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7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8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9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0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1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2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3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4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5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6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7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8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9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0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1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2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3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4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5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6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7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8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9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0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1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2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3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4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5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6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7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8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2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3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4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6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7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8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9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0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1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2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3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4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5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6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7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8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9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0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1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2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3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4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5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6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7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8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9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0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1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2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3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4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5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6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7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8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9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50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51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52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57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58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59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60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61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Blad28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namenlijst!$C$27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334" priority="5" stopIfTrue="1">
      <formula>$G9=1</formula>
    </cfRule>
  </conditionalFormatting>
  <conditionalFormatting sqref="D10 D13 D16 D19 D22 D25 D28 D31 D34 D37">
    <cfRule type="expression" dxfId="333" priority="6" stopIfTrue="1">
      <formula>$G9=1</formula>
    </cfRule>
  </conditionalFormatting>
  <conditionalFormatting sqref="E9 E12 E15 E18 E21 E24 E27 E30 E33 E36">
    <cfRule type="expression" dxfId="332" priority="4" stopIfTrue="1">
      <formula>$G9=2</formula>
    </cfRule>
  </conditionalFormatting>
  <conditionalFormatting sqref="E10 E13 E16 E19 E22 E25 E28 E31 E34 E37">
    <cfRule type="expression" dxfId="331" priority="3" stopIfTrue="1">
      <formula>$G9=2</formula>
    </cfRule>
  </conditionalFormatting>
  <conditionalFormatting sqref="F9 F12 F15 F18 F21 F24 F27 F30 F33 F36">
    <cfRule type="expression" dxfId="330" priority="1" stopIfTrue="1">
      <formula>$G9=3</formula>
    </cfRule>
  </conditionalFormatting>
  <conditionalFormatting sqref="F10 F13 F16 F19 F22 F25 F28 F31 F34 F37">
    <cfRule type="expression" dxfId="329" priority="2" stopIfTrue="1">
      <formula>$G9=3</formula>
    </cfRule>
  </conditionalFormatting>
  <conditionalFormatting sqref="J9 J11:J12 J14:J15 J17:J18 J20:J21 J23:J24 J26:J27 J29:J30 J32:J33 J36">
    <cfRule type="expression" dxfId="328" priority="12" stopIfTrue="1">
      <formula>$M9=1</formula>
    </cfRule>
  </conditionalFormatting>
  <conditionalFormatting sqref="J10 J13 J16 J19 J22 J25 J28 J31 J34 J37">
    <cfRule type="expression" dxfId="327" priority="11" stopIfTrue="1">
      <formula>$M9=1</formula>
    </cfRule>
  </conditionalFormatting>
  <conditionalFormatting sqref="K9 K11:K12 K14:K15 K17:K18 K20:K21 K23:K24 K26:K27 K29:K30 K32:K33 K36">
    <cfRule type="expression" dxfId="326" priority="8" stopIfTrue="1">
      <formula>$M9=2</formula>
    </cfRule>
  </conditionalFormatting>
  <conditionalFormatting sqref="K10 K13 K16 K19 K22 K25 K28 K31 K34 K37">
    <cfRule type="expression" dxfId="325" priority="7" stopIfTrue="1">
      <formula>$M9=2</formula>
    </cfRule>
  </conditionalFormatting>
  <conditionalFormatting sqref="L9 L11:L12 L14:L15 L17:L18 L20:L21 L23:L24 L26:L27 L29:L30 L32:L33">
    <cfRule type="expression" dxfId="324" priority="13" stopIfTrue="1">
      <formula>$M9=3</formula>
    </cfRule>
  </conditionalFormatting>
  <conditionalFormatting sqref="L10 L13 L16 L19 L22 L25 L28 L31 L34">
    <cfRule type="expression" dxfId="323" priority="14" stopIfTrue="1">
      <formula>$M9=3</formula>
    </cfRule>
  </conditionalFormatting>
  <conditionalFormatting sqref="L36">
    <cfRule type="expression" dxfId="322" priority="10" stopIfTrue="1">
      <formula>$M36=3</formula>
    </cfRule>
  </conditionalFormatting>
  <conditionalFormatting sqref="L37">
    <cfRule type="expression" dxfId="321" priority="9" stopIfTrue="1">
      <formula>$M36=3</formula>
    </cfRule>
  </conditionalFormatting>
  <conditionalFormatting sqref="P9 P11:P12 P14:P15 P17:P18 P20:P21 P23:P24 P26:P27 P29:P30 P32:P33 P35:P36">
    <cfRule type="expression" dxfId="320" priority="15" stopIfTrue="1">
      <formula>$S9=1</formula>
    </cfRule>
  </conditionalFormatting>
  <conditionalFormatting sqref="P10 P13 P16 P19 P22 P25 P28 P31 P34 P37">
    <cfRule type="expression" dxfId="319" priority="16" stopIfTrue="1">
      <formula>$S9=1</formula>
    </cfRule>
  </conditionalFormatting>
  <conditionalFormatting sqref="Q9 Q11:Q12 Q14:Q15 Q17:Q18 Q20:Q21 Q23:Q24 Q26:Q27 Q29:Q30 Q32:Q33 Q35:Q36">
    <cfRule type="expression" dxfId="318" priority="17" stopIfTrue="1">
      <formula>$S9=2</formula>
    </cfRule>
  </conditionalFormatting>
  <conditionalFormatting sqref="Q10 Q13 Q16 Q19 Q22 Q25 Q28 Q31 Q34 Q37">
    <cfRule type="expression" dxfId="317" priority="18" stopIfTrue="1">
      <formula>$S9=2</formula>
    </cfRule>
  </conditionalFormatting>
  <conditionalFormatting sqref="R9 R11:R12 R14:R15 R17:R18 R20:R21 R23:R24 R26:R27 R29:R30 R32:R33 R35:R36">
    <cfRule type="expression" dxfId="316" priority="19" stopIfTrue="1">
      <formula>$S9=3</formula>
    </cfRule>
  </conditionalFormatting>
  <conditionalFormatting sqref="R10 R13 R16 R19 R22 R25 R28 R31 R34 R37">
    <cfRule type="expression" dxfId="31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57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8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9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0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1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2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3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4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5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6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8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9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0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1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2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3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4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5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6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7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8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9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0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1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2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3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4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5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6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7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8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9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0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1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2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3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4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5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6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7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8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9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0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1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2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3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4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5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6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7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8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9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0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1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2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3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4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5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6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7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8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9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0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1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2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3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4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5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6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7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8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9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30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31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32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36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37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38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0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1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2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3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4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5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6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7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8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9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50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51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52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53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54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55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56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57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58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59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0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1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2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3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4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5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6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7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8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9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0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1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2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3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4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5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6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81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82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83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84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85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Blad29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namenlijst!$C$28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314" priority="5" stopIfTrue="1">
      <formula>$G9=1</formula>
    </cfRule>
  </conditionalFormatting>
  <conditionalFormatting sqref="D10 D13 D16 D19 D22 D25 D28 D31 D34 D37">
    <cfRule type="expression" dxfId="313" priority="6" stopIfTrue="1">
      <formula>$G9=1</formula>
    </cfRule>
  </conditionalFormatting>
  <conditionalFormatting sqref="E9 E12 E15 E18 E21 E24 E27 E30 E33 E36">
    <cfRule type="expression" dxfId="312" priority="4" stopIfTrue="1">
      <formula>$G9=2</formula>
    </cfRule>
  </conditionalFormatting>
  <conditionalFormatting sqref="E10 E13 E16 E19 E22 E25 E28 E31 E34 E37">
    <cfRule type="expression" dxfId="311" priority="3" stopIfTrue="1">
      <formula>$G9=2</formula>
    </cfRule>
  </conditionalFormatting>
  <conditionalFormatting sqref="F9 F12 F15 F18 F21 F24 F27 F30 F33 F36">
    <cfRule type="expression" dxfId="310" priority="1" stopIfTrue="1">
      <formula>$G9=3</formula>
    </cfRule>
  </conditionalFormatting>
  <conditionalFormatting sqref="F10 F13 F16 F19 F22 F25 F28 F31 F34 F37">
    <cfRule type="expression" dxfId="309" priority="2" stopIfTrue="1">
      <formula>$G9=3</formula>
    </cfRule>
  </conditionalFormatting>
  <conditionalFormatting sqref="J9 J11:J12 J14:J15 J17:J18 J20:J21 J23:J24 J26:J27 J29:J30 J32:J33 J36">
    <cfRule type="expression" dxfId="308" priority="12" stopIfTrue="1">
      <formula>$M9=1</formula>
    </cfRule>
  </conditionalFormatting>
  <conditionalFormatting sqref="J10 J13 J16 J19 J22 J25 J28 J31 J34 J37">
    <cfRule type="expression" dxfId="307" priority="11" stopIfTrue="1">
      <formula>$M9=1</formula>
    </cfRule>
  </conditionalFormatting>
  <conditionalFormatting sqref="K9 K11:K12 K14:K15 K17:K18 K20:K21 K23:K24 K26:K27 K29:K30 K32:K33 K36">
    <cfRule type="expression" dxfId="306" priority="8" stopIfTrue="1">
      <formula>$M9=2</formula>
    </cfRule>
  </conditionalFormatting>
  <conditionalFormatting sqref="K10 K13 K16 K19 K22 K25 K28 K31 K34 K37">
    <cfRule type="expression" dxfId="305" priority="7" stopIfTrue="1">
      <formula>$M9=2</formula>
    </cfRule>
  </conditionalFormatting>
  <conditionalFormatting sqref="L9 L11:L12 L14:L15 L17:L18 L20:L21 L23:L24 L26:L27 L29:L30 L32:L33">
    <cfRule type="expression" dxfId="304" priority="13" stopIfTrue="1">
      <formula>$M9=3</formula>
    </cfRule>
  </conditionalFormatting>
  <conditionalFormatting sqref="L10 L13 L16 L19 L22 L25 L28 L31 L34">
    <cfRule type="expression" dxfId="303" priority="14" stopIfTrue="1">
      <formula>$M9=3</formula>
    </cfRule>
  </conditionalFormatting>
  <conditionalFormatting sqref="L36">
    <cfRule type="expression" dxfId="302" priority="10" stopIfTrue="1">
      <formula>$M36=3</formula>
    </cfRule>
  </conditionalFormatting>
  <conditionalFormatting sqref="L37">
    <cfRule type="expression" dxfId="301" priority="9" stopIfTrue="1">
      <formula>$M36=3</formula>
    </cfRule>
  </conditionalFormatting>
  <conditionalFormatting sqref="P9 P11:P12 P14:P15 P17:P18 P20:P21 P23:P24 P26:P27 P29:P30 P32:P33 P35:P36">
    <cfRule type="expression" dxfId="300" priority="15" stopIfTrue="1">
      <formula>$S9=1</formula>
    </cfRule>
  </conditionalFormatting>
  <conditionalFormatting sqref="P10 P13 P16 P19 P22 P25 P28 P31 P34 P37">
    <cfRule type="expression" dxfId="299" priority="16" stopIfTrue="1">
      <formula>$S9=1</formula>
    </cfRule>
  </conditionalFormatting>
  <conditionalFormatting sqref="Q9 Q11:Q12 Q14:Q15 Q17:Q18 Q20:Q21 Q23:Q24 Q26:Q27 Q29:Q30 Q32:Q33 Q35:Q36">
    <cfRule type="expression" dxfId="298" priority="17" stopIfTrue="1">
      <formula>$S9=2</formula>
    </cfRule>
  </conditionalFormatting>
  <conditionalFormatting sqref="Q10 Q13 Q16 Q19 Q22 Q25 Q28 Q31 Q34 Q37">
    <cfRule type="expression" dxfId="297" priority="18" stopIfTrue="1">
      <formula>$S9=2</formula>
    </cfRule>
  </conditionalFormatting>
  <conditionalFormatting sqref="R9 R11:R12 R14:R15 R17:R18 R20:R21 R23:R24 R26:R27 R29:R30 R32:R33 R35:R36">
    <cfRule type="expression" dxfId="296" priority="19" stopIfTrue="1">
      <formula>$S9=3</formula>
    </cfRule>
  </conditionalFormatting>
  <conditionalFormatting sqref="R10 R13 R16 R19 R22 R25 R28 R31 R34 R37">
    <cfRule type="expression" dxfId="29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2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3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4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5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6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7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8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9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0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2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3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4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5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6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7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8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9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0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1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2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3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4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5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6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7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8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9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0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1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2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3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4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5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6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7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8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9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0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1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2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3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4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5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6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7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8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9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0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1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2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3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4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5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6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7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8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9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0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1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2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3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4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5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6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7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8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9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0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1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2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3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4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5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6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60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61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62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64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65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66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67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68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69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70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71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72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73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74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75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76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77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78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79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80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81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82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83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84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85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86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87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88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89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0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1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2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3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4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5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6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7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8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9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00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05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06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07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08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09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Blad30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namenlijst!$C$29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294" priority="5" stopIfTrue="1">
      <formula>$G9=1</formula>
    </cfRule>
  </conditionalFormatting>
  <conditionalFormatting sqref="D10 D13 D16 D19 D22 D25 D28 D31 D34 D37">
    <cfRule type="expression" dxfId="293" priority="6" stopIfTrue="1">
      <formula>$G9=1</formula>
    </cfRule>
  </conditionalFormatting>
  <conditionalFormatting sqref="E9 E12 E15 E18 E21 E24 E27 E30 E33 E36">
    <cfRule type="expression" dxfId="292" priority="4" stopIfTrue="1">
      <formula>$G9=2</formula>
    </cfRule>
  </conditionalFormatting>
  <conditionalFormatting sqref="E10 E13 E16 E19 E22 E25 E28 E31 E34 E37">
    <cfRule type="expression" dxfId="291" priority="3" stopIfTrue="1">
      <formula>$G9=2</formula>
    </cfRule>
  </conditionalFormatting>
  <conditionalFormatting sqref="F9 F12 F15 F18 F21 F24 F27 F30 F33 F36">
    <cfRule type="expression" dxfId="290" priority="1" stopIfTrue="1">
      <formula>$G9=3</formula>
    </cfRule>
  </conditionalFormatting>
  <conditionalFormatting sqref="F10 F13 F16 F19 F22 F25 F28 F31 F34 F37">
    <cfRule type="expression" dxfId="289" priority="2" stopIfTrue="1">
      <formula>$G9=3</formula>
    </cfRule>
  </conditionalFormatting>
  <conditionalFormatting sqref="J9 J11:J12 J14:J15 J17:J18 J20:J21 J23:J24 J26:J27 J29:J30 J32:J33 J36">
    <cfRule type="expression" dxfId="288" priority="12" stopIfTrue="1">
      <formula>$M9=1</formula>
    </cfRule>
  </conditionalFormatting>
  <conditionalFormatting sqref="J10 J13 J16 J19 J22 J25 J28 J31 J34 J37">
    <cfRule type="expression" dxfId="287" priority="11" stopIfTrue="1">
      <formula>$M9=1</formula>
    </cfRule>
  </conditionalFormatting>
  <conditionalFormatting sqref="K9 K11:K12 K14:K15 K17:K18 K20:K21 K23:K24 K26:K27 K29:K30 K32:K33 K36">
    <cfRule type="expression" dxfId="286" priority="8" stopIfTrue="1">
      <formula>$M9=2</formula>
    </cfRule>
  </conditionalFormatting>
  <conditionalFormatting sqref="K10 K13 K16 K19 K22 K25 K28 K31 K34 K37">
    <cfRule type="expression" dxfId="285" priority="7" stopIfTrue="1">
      <formula>$M9=2</formula>
    </cfRule>
  </conditionalFormatting>
  <conditionalFormatting sqref="L9 L11:L12 L14:L15 L17:L18 L20:L21 L23:L24 L26:L27 L29:L30 L32:L33">
    <cfRule type="expression" dxfId="284" priority="13" stopIfTrue="1">
      <formula>$M9=3</formula>
    </cfRule>
  </conditionalFormatting>
  <conditionalFormatting sqref="L10 L13 L16 L19 L22 L25 L28 L31 L34">
    <cfRule type="expression" dxfId="283" priority="14" stopIfTrue="1">
      <formula>$M9=3</formula>
    </cfRule>
  </conditionalFormatting>
  <conditionalFormatting sqref="L36">
    <cfRule type="expression" dxfId="282" priority="10" stopIfTrue="1">
      <formula>$M36=3</formula>
    </cfRule>
  </conditionalFormatting>
  <conditionalFormatting sqref="L37">
    <cfRule type="expression" dxfId="281" priority="9" stopIfTrue="1">
      <formula>$M36=3</formula>
    </cfRule>
  </conditionalFormatting>
  <conditionalFormatting sqref="P9 P11:P12 P14:P15 P17:P18 P20:P21 P23:P24 P26:P27 P29:P30 P32:P33 P35:P36">
    <cfRule type="expression" dxfId="280" priority="15" stopIfTrue="1">
      <formula>$S9=1</formula>
    </cfRule>
  </conditionalFormatting>
  <conditionalFormatting sqref="P10 P13 P16 P19 P22 P25 P28 P31 P34 P37">
    <cfRule type="expression" dxfId="279" priority="16" stopIfTrue="1">
      <formula>$S9=1</formula>
    </cfRule>
  </conditionalFormatting>
  <conditionalFormatting sqref="Q9 Q11:Q12 Q14:Q15 Q17:Q18 Q20:Q21 Q23:Q24 Q26:Q27 Q29:Q30 Q32:Q33 Q35:Q36">
    <cfRule type="expression" dxfId="278" priority="17" stopIfTrue="1">
      <formula>$S9=2</formula>
    </cfRule>
  </conditionalFormatting>
  <conditionalFormatting sqref="Q10 Q13 Q16 Q19 Q22 Q25 Q28 Q31 Q34 Q37">
    <cfRule type="expression" dxfId="277" priority="18" stopIfTrue="1">
      <formula>$S9=2</formula>
    </cfRule>
  </conditionalFormatting>
  <conditionalFormatting sqref="R9 R11:R12 R14:R15 R17:R18 R20:R21 R23:R24 R26:R27 R29:R30 R32:R33 R35:R36">
    <cfRule type="expression" dxfId="276" priority="19" stopIfTrue="1">
      <formula>$S9=3</formula>
    </cfRule>
  </conditionalFormatting>
  <conditionalFormatting sqref="R10 R13 R16 R19 R22 R25 R28 R31 R34 R37">
    <cfRule type="expression" dxfId="27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6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7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8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9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0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1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2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3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4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6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7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8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9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0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1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2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3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4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5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6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7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8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9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0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1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2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3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4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5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6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7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8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9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40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41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42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43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44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45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46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47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48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49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0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1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2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3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4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5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6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7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8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9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0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1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2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3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4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5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6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7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8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9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0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1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2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3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4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5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6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7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8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9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80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84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85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86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88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89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90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91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92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93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94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95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96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97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98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99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0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1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2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3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4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5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6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7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8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9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0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1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2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3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4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5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6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7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8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9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20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21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22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23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24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29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30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31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32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33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Blad31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namenlijst!$C$30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274" priority="5" stopIfTrue="1">
      <formula>$G9=1</formula>
    </cfRule>
  </conditionalFormatting>
  <conditionalFormatting sqref="D10 D13 D16 D19 D22 D25 D28 D31 D34 D37">
    <cfRule type="expression" dxfId="273" priority="6" stopIfTrue="1">
      <formula>$G9=1</formula>
    </cfRule>
  </conditionalFormatting>
  <conditionalFormatting sqref="E9 E12 E15 E18 E21 E24 E27 E30 E33 E36">
    <cfRule type="expression" dxfId="272" priority="4" stopIfTrue="1">
      <formula>$G9=2</formula>
    </cfRule>
  </conditionalFormatting>
  <conditionalFormatting sqref="E10 E13 E16 E19 E22 E25 E28 E31 E34 E37">
    <cfRule type="expression" dxfId="271" priority="3" stopIfTrue="1">
      <formula>$G9=2</formula>
    </cfRule>
  </conditionalFormatting>
  <conditionalFormatting sqref="F9 F12 F15 F18 F21 F24 F27 F30 F33 F36">
    <cfRule type="expression" dxfId="270" priority="1" stopIfTrue="1">
      <formula>$G9=3</formula>
    </cfRule>
  </conditionalFormatting>
  <conditionalFormatting sqref="F10 F13 F16 F19 F22 F25 F28 F31 F34 F37">
    <cfRule type="expression" dxfId="269" priority="2" stopIfTrue="1">
      <formula>$G9=3</formula>
    </cfRule>
  </conditionalFormatting>
  <conditionalFormatting sqref="J9 J11:J12 J14:J15 J17:J18 J20:J21 J23:J24 J26:J27 J29:J30 J32:J33 J36">
    <cfRule type="expression" dxfId="268" priority="12" stopIfTrue="1">
      <formula>$M9=1</formula>
    </cfRule>
  </conditionalFormatting>
  <conditionalFormatting sqref="J10 J13 J16 J19 J22 J25 J28 J31 J34 J37">
    <cfRule type="expression" dxfId="267" priority="11" stopIfTrue="1">
      <formula>$M9=1</formula>
    </cfRule>
  </conditionalFormatting>
  <conditionalFormatting sqref="K9 K11:K12 K14:K15 K17:K18 K20:K21 K23:K24 K26:K27 K29:K30 K32:K33 K36">
    <cfRule type="expression" dxfId="266" priority="8" stopIfTrue="1">
      <formula>$M9=2</formula>
    </cfRule>
  </conditionalFormatting>
  <conditionalFormatting sqref="K10 K13 K16 K19 K22 K25 K28 K31 K34 K37">
    <cfRule type="expression" dxfId="265" priority="7" stopIfTrue="1">
      <formula>$M9=2</formula>
    </cfRule>
  </conditionalFormatting>
  <conditionalFormatting sqref="L9 L11:L12 L14:L15 L17:L18 L20:L21 L23:L24 L26:L27 L29:L30 L32:L33">
    <cfRule type="expression" dxfId="264" priority="13" stopIfTrue="1">
      <formula>$M9=3</formula>
    </cfRule>
  </conditionalFormatting>
  <conditionalFormatting sqref="L10 L13 L16 L19 L22 L25 L28 L31 L34">
    <cfRule type="expression" dxfId="263" priority="14" stopIfTrue="1">
      <formula>$M9=3</formula>
    </cfRule>
  </conditionalFormatting>
  <conditionalFormatting sqref="L36">
    <cfRule type="expression" dxfId="262" priority="10" stopIfTrue="1">
      <formula>$M36=3</formula>
    </cfRule>
  </conditionalFormatting>
  <conditionalFormatting sqref="L37">
    <cfRule type="expression" dxfId="261" priority="9" stopIfTrue="1">
      <formula>$M36=3</formula>
    </cfRule>
  </conditionalFormatting>
  <conditionalFormatting sqref="P9 P11:P12 P14:P15 P17:P18 P20:P21 P23:P24 P26:P27 P29:P30 P32:P33 P35:P36">
    <cfRule type="expression" dxfId="260" priority="15" stopIfTrue="1">
      <formula>$S9=1</formula>
    </cfRule>
  </conditionalFormatting>
  <conditionalFormatting sqref="P10 P13 P16 P19 P22 P25 P28 P31 P34 P37">
    <cfRule type="expression" dxfId="259" priority="16" stopIfTrue="1">
      <formula>$S9=1</formula>
    </cfRule>
  </conditionalFormatting>
  <conditionalFormatting sqref="Q9 Q11:Q12 Q14:Q15 Q17:Q18 Q20:Q21 Q23:Q24 Q26:Q27 Q29:Q30 Q32:Q33 Q35:Q36">
    <cfRule type="expression" dxfId="258" priority="17" stopIfTrue="1">
      <formula>$S9=2</formula>
    </cfRule>
  </conditionalFormatting>
  <conditionalFormatting sqref="Q10 Q13 Q16 Q19 Q22 Q25 Q28 Q31 Q34 Q37">
    <cfRule type="expression" dxfId="257" priority="18" stopIfTrue="1">
      <formula>$S9=2</formula>
    </cfRule>
  </conditionalFormatting>
  <conditionalFormatting sqref="R9 R11:R12 R14:R15 R17:R18 R20:R21 R23:R24 R26:R27 R29:R30 R32:R33 R35:R36">
    <cfRule type="expression" dxfId="256" priority="19" stopIfTrue="1">
      <formula>$S9=3</formula>
    </cfRule>
  </conditionalFormatting>
  <conditionalFormatting sqref="R10 R13 R16 R19 R22 R25 R28 R31 R34 R37">
    <cfRule type="expression" dxfId="25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0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1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2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3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4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5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6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7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8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0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1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2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3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4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5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6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7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8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9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0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1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2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3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4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5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6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7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8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9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60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61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62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63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64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65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66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67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68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69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70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71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72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73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74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75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76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77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78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79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80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81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82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83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84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85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86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87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88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89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90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91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92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93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94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95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96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97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98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99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00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01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02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03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04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08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09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10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12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13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14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15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16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17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18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19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20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21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22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23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24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25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26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27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28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29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30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31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32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33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34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35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36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37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38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39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40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41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42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43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44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45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46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47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48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53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54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55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56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57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Blad32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namenlijst!$C$31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254" priority="5" stopIfTrue="1">
      <formula>$G9=1</formula>
    </cfRule>
  </conditionalFormatting>
  <conditionalFormatting sqref="D10 D13 D16 D19 D22 D25 D28 D31 D34 D37">
    <cfRule type="expression" dxfId="253" priority="6" stopIfTrue="1">
      <formula>$G9=1</formula>
    </cfRule>
  </conditionalFormatting>
  <conditionalFormatting sqref="E9 E12 E15 E18 E21 E24 E27 E30 E33 E36">
    <cfRule type="expression" dxfId="252" priority="4" stopIfTrue="1">
      <formula>$G9=2</formula>
    </cfRule>
  </conditionalFormatting>
  <conditionalFormatting sqref="E10 E13 E16 E19 E22 E25 E28 E31 E34 E37">
    <cfRule type="expression" dxfId="251" priority="3" stopIfTrue="1">
      <formula>$G9=2</formula>
    </cfRule>
  </conditionalFormatting>
  <conditionalFormatting sqref="F9 F12 F15 F18 F21 F24 F27 F30 F33 F36">
    <cfRule type="expression" dxfId="250" priority="1" stopIfTrue="1">
      <formula>$G9=3</formula>
    </cfRule>
  </conditionalFormatting>
  <conditionalFormatting sqref="F10 F13 F16 F19 F22 F25 F28 F31 F34 F37">
    <cfRule type="expression" dxfId="249" priority="2" stopIfTrue="1">
      <formula>$G9=3</formula>
    </cfRule>
  </conditionalFormatting>
  <conditionalFormatting sqref="J9 J11:J12 J14:J15 J17:J18 J20:J21 J23:J24 J26:J27 J29:J30 J32:J33 J36">
    <cfRule type="expression" dxfId="248" priority="12" stopIfTrue="1">
      <formula>$M9=1</formula>
    </cfRule>
  </conditionalFormatting>
  <conditionalFormatting sqref="J10 J13 J16 J19 J22 J25 J28 J31 J34 J37">
    <cfRule type="expression" dxfId="247" priority="11" stopIfTrue="1">
      <formula>$M9=1</formula>
    </cfRule>
  </conditionalFormatting>
  <conditionalFormatting sqref="K9 K11:K12 K14:K15 K17:K18 K20:K21 K23:K24 K26:K27 K29:K30 K32:K33 K36">
    <cfRule type="expression" dxfId="246" priority="8" stopIfTrue="1">
      <formula>$M9=2</formula>
    </cfRule>
  </conditionalFormatting>
  <conditionalFormatting sqref="K10 K13 K16 K19 K22 K25 K28 K31 K34 K37">
    <cfRule type="expression" dxfId="245" priority="7" stopIfTrue="1">
      <formula>$M9=2</formula>
    </cfRule>
  </conditionalFormatting>
  <conditionalFormatting sqref="L9 L11:L12 L14:L15 L17:L18 L20:L21 L23:L24 L26:L27 L29:L30 L32:L33">
    <cfRule type="expression" dxfId="244" priority="13" stopIfTrue="1">
      <formula>$M9=3</formula>
    </cfRule>
  </conditionalFormatting>
  <conditionalFormatting sqref="L10 L13 L16 L19 L22 L25 L28 L31 L34">
    <cfRule type="expression" dxfId="243" priority="14" stopIfTrue="1">
      <formula>$M9=3</formula>
    </cfRule>
  </conditionalFormatting>
  <conditionalFormatting sqref="L36">
    <cfRule type="expression" dxfId="242" priority="10" stopIfTrue="1">
      <formula>$M36=3</formula>
    </cfRule>
  </conditionalFormatting>
  <conditionalFormatting sqref="L37">
    <cfRule type="expression" dxfId="241" priority="9" stopIfTrue="1">
      <formula>$M36=3</formula>
    </cfRule>
  </conditionalFormatting>
  <conditionalFormatting sqref="P9 P11:P12 P14:P15 P17:P18 P20:P21 P23:P24 P26:P27 P29:P30 P32:P33 P35:P36">
    <cfRule type="expression" dxfId="240" priority="15" stopIfTrue="1">
      <formula>$S9=1</formula>
    </cfRule>
  </conditionalFormatting>
  <conditionalFormatting sqref="P10 P13 P16 P19 P22 P25 P28 P31 P34 P37">
    <cfRule type="expression" dxfId="239" priority="16" stopIfTrue="1">
      <formula>$S9=1</formula>
    </cfRule>
  </conditionalFormatting>
  <conditionalFormatting sqref="Q9 Q11:Q12 Q14:Q15 Q17:Q18 Q20:Q21 Q23:Q24 Q26:Q27 Q29:Q30 Q32:Q33 Q35:Q36">
    <cfRule type="expression" dxfId="238" priority="17" stopIfTrue="1">
      <formula>$S9=2</formula>
    </cfRule>
  </conditionalFormatting>
  <conditionalFormatting sqref="Q10 Q13 Q16 Q19 Q22 Q25 Q28 Q31 Q34 Q37">
    <cfRule type="expression" dxfId="237" priority="18" stopIfTrue="1">
      <formula>$S9=2</formula>
    </cfRule>
  </conditionalFormatting>
  <conditionalFormatting sqref="R9 R11:R12 R14:R15 R17:R18 R20:R21 R23:R24 R26:R27 R29:R30 R32:R33 R35:R36">
    <cfRule type="expression" dxfId="236" priority="19" stopIfTrue="1">
      <formula>$S9=3</formula>
    </cfRule>
  </conditionalFormatting>
  <conditionalFormatting sqref="R10 R13 R16 R19 R22 R25 R28 R31 R34 R37">
    <cfRule type="expression" dxfId="23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4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5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6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7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8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9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0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1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2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4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5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6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7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8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9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0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1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2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3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4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5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6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7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8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9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0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1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2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3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4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5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6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7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8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9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0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1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2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3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4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5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6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7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8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9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0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1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2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3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4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5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6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7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8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9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10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11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12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13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14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15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16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17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18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19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0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1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2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3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4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5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6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7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8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32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33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34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36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37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38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39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40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41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42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43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44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45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46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47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48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49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50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51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52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53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54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55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56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57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58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59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60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61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62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63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64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65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66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67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68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69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70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71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72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77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78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79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80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81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6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namenlijst!$C$5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774" priority="5" stopIfTrue="1">
      <formula>$G9=1</formula>
    </cfRule>
  </conditionalFormatting>
  <conditionalFormatting sqref="D10 D13 D16 D19 D22 D25 D28 D31 D34 D37">
    <cfRule type="expression" dxfId="773" priority="6" stopIfTrue="1">
      <formula>$G9=1</formula>
    </cfRule>
  </conditionalFormatting>
  <conditionalFormatting sqref="E9 E12 E15 E18 E21 E24 E27 E30 E33 E36">
    <cfRule type="expression" dxfId="772" priority="4" stopIfTrue="1">
      <formula>$G9=2</formula>
    </cfRule>
  </conditionalFormatting>
  <conditionalFormatting sqref="E10 E13 E16 E19 E22 E25 E28 E31 E34 E37">
    <cfRule type="expression" dxfId="771" priority="3" stopIfTrue="1">
      <formula>$G9=2</formula>
    </cfRule>
  </conditionalFormatting>
  <conditionalFormatting sqref="F9 F12 F15 F18 F21 F24 F27 F30 F33 F36">
    <cfRule type="expression" dxfId="770" priority="1" stopIfTrue="1">
      <formula>$G9=3</formula>
    </cfRule>
  </conditionalFormatting>
  <conditionalFormatting sqref="F10 F13 F16 F19 F22 F25 F28 F31 F34 F37">
    <cfRule type="expression" dxfId="769" priority="2" stopIfTrue="1">
      <formula>$G9=3</formula>
    </cfRule>
  </conditionalFormatting>
  <conditionalFormatting sqref="J9 J11:J12 J14:J15 J17:J18 J20:J21 J23:J24 J26:J27 J29:J30 J32:J33 J36">
    <cfRule type="expression" dxfId="768" priority="12" stopIfTrue="1">
      <formula>$M9=1</formula>
    </cfRule>
  </conditionalFormatting>
  <conditionalFormatting sqref="J10 J13 J16 J19 J22 J25 J28 J31 J34 J37">
    <cfRule type="expression" dxfId="767" priority="11" stopIfTrue="1">
      <formula>$M9=1</formula>
    </cfRule>
  </conditionalFormatting>
  <conditionalFormatting sqref="K9 K11:K12 K14:K15 K17:K18 K20:K21 K23:K24 K26:K27 K29:K30 K32:K33 K36">
    <cfRule type="expression" dxfId="766" priority="8" stopIfTrue="1">
      <formula>$M9=2</formula>
    </cfRule>
  </conditionalFormatting>
  <conditionalFormatting sqref="K10 K13 K16 K19 K22 K25 K28 K31 K34 K37">
    <cfRule type="expression" dxfId="765" priority="7" stopIfTrue="1">
      <formula>$M9=2</formula>
    </cfRule>
  </conditionalFormatting>
  <conditionalFormatting sqref="L9 L11:L12 L14:L15 L17:L18 L20:L21 L23:L24 L26:L27 L29:L30 L32:L33">
    <cfRule type="expression" dxfId="764" priority="13" stopIfTrue="1">
      <formula>$M9=3</formula>
    </cfRule>
  </conditionalFormatting>
  <conditionalFormatting sqref="L10 L13 L16 L19 L22 L25 L28 L31 L34">
    <cfRule type="expression" dxfId="763" priority="14" stopIfTrue="1">
      <formula>$M9=3</formula>
    </cfRule>
  </conditionalFormatting>
  <conditionalFormatting sqref="L36">
    <cfRule type="expression" dxfId="762" priority="10" stopIfTrue="1">
      <formula>$M36=3</formula>
    </cfRule>
  </conditionalFormatting>
  <conditionalFormatting sqref="L37">
    <cfRule type="expression" dxfId="761" priority="9" stopIfTrue="1">
      <formula>$M36=3</formula>
    </cfRule>
  </conditionalFormatting>
  <conditionalFormatting sqref="P9 P11:P12 P14:P15 P17:P18 P20:P21 P23:P24 P26:P27 P29:P30 P32:P33 P35:P36">
    <cfRule type="expression" dxfId="760" priority="15" stopIfTrue="1">
      <formula>$S9=1</formula>
    </cfRule>
  </conditionalFormatting>
  <conditionalFormatting sqref="P10 P13 P16 P19 P22 P25 P28 P31 P34 P37">
    <cfRule type="expression" dxfId="759" priority="16" stopIfTrue="1">
      <formula>$S9=1</formula>
    </cfRule>
  </conditionalFormatting>
  <conditionalFormatting sqref="Q9 Q11:Q12 Q14:Q15 Q17:Q18 Q20:Q21 Q23:Q24 Q26:Q27 Q29:Q30 Q32:Q33 Q35:Q36">
    <cfRule type="expression" dxfId="758" priority="17" stopIfTrue="1">
      <formula>$S9=2</formula>
    </cfRule>
  </conditionalFormatting>
  <conditionalFormatting sqref="Q10 Q13 Q16 Q19 Q22 Q25 Q28 Q31 Q34 Q37">
    <cfRule type="expression" dxfId="757" priority="18" stopIfTrue="1">
      <formula>$S9=2</formula>
    </cfRule>
  </conditionalFormatting>
  <conditionalFormatting sqref="R9 R11:R12 R14:R15 R17:R18 R20:R21 R23:R24 R26:R27 R29:R30 R32:R33 R35:R36">
    <cfRule type="expression" dxfId="756" priority="19" stopIfTrue="1">
      <formula>$S9=3</formula>
    </cfRule>
  </conditionalFormatting>
  <conditionalFormatting sqref="R10 R13 R16 R19 R22 R25 R28 R31 R34 R37">
    <cfRule type="expression" dxfId="75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8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9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0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1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2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3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4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5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6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7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8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9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0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1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2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3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4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5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6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7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8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9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0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1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2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3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4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5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6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7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8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9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0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1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2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3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4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6" r:id="rId79" name="Option Button 78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45720</xdr:rowOff>
                  </from>
                  <to>
                    <xdr:col>10</xdr:col>
                    <xdr:colOff>38100</xdr:colOff>
                    <xdr:row>36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8" r:id="rId80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9" r:id="rId81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0" r:id="rId82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2" r:id="rId83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3" r:id="rId84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4" r:id="rId85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5" r:id="rId86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6" r:id="rId87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7" r:id="rId88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8" r:id="rId89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9" r:id="rId90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0" r:id="rId91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1" r:id="rId92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2" r:id="rId93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3" r:id="rId94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4" r:id="rId95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5" r:id="rId96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6" r:id="rId97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7" r:id="rId98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8" r:id="rId99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9" r:id="rId100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0" r:id="rId101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1" r:id="rId102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2" r:id="rId103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3" r:id="rId104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4" r:id="rId105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5" r:id="rId106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6" r:id="rId107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7" r:id="rId108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8" r:id="rId109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9" r:id="rId110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0" r:id="rId111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1" r:id="rId112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2" r:id="rId113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3" r:id="rId114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4" r:id="rId115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5" r:id="rId116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6" r:id="rId117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7" r:id="rId118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8" r:id="rId119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3" r:id="rId120" name="Option Button 125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45720</xdr:rowOff>
                  </from>
                  <to>
                    <xdr:col>11</xdr:col>
                    <xdr:colOff>38100</xdr:colOff>
                    <xdr:row>36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4" r:id="rId121" name="Option Button 126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5" r:id="rId122" name="Option Button 127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6" r:id="rId123" name="Option Button 128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Blad33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namenlijst!$C$32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234" priority="5" stopIfTrue="1">
      <formula>$G9=1</formula>
    </cfRule>
  </conditionalFormatting>
  <conditionalFormatting sqref="D10 D13 D16 D19 D22 D25 D28 D31 D34 D37">
    <cfRule type="expression" dxfId="233" priority="6" stopIfTrue="1">
      <formula>$G9=1</formula>
    </cfRule>
  </conditionalFormatting>
  <conditionalFormatting sqref="E9 E12 E15 E18 E21 E24 E27 E30 E33 E36">
    <cfRule type="expression" dxfId="232" priority="4" stopIfTrue="1">
      <formula>$G9=2</formula>
    </cfRule>
  </conditionalFormatting>
  <conditionalFormatting sqref="E10 E13 E16 E19 E22 E25 E28 E31 E34 E37">
    <cfRule type="expression" dxfId="231" priority="3" stopIfTrue="1">
      <formula>$G9=2</formula>
    </cfRule>
  </conditionalFormatting>
  <conditionalFormatting sqref="F9 F12 F15 F18 F21 F24 F27 F30 F33 F36">
    <cfRule type="expression" dxfId="230" priority="1" stopIfTrue="1">
      <formula>$G9=3</formula>
    </cfRule>
  </conditionalFormatting>
  <conditionalFormatting sqref="F10 F13 F16 F19 F22 F25 F28 F31 F34 F37">
    <cfRule type="expression" dxfId="229" priority="2" stopIfTrue="1">
      <formula>$G9=3</formula>
    </cfRule>
  </conditionalFormatting>
  <conditionalFormatting sqref="J9 J11:J12 J14:J15 J17:J18 J20:J21 J23:J24 J26:J27 J29:J30 J32:J33 J36">
    <cfRule type="expression" dxfId="228" priority="12" stopIfTrue="1">
      <formula>$M9=1</formula>
    </cfRule>
  </conditionalFormatting>
  <conditionalFormatting sqref="J10 J13 J16 J19 J22 J25 J28 J31 J34 J37">
    <cfRule type="expression" dxfId="227" priority="11" stopIfTrue="1">
      <formula>$M9=1</formula>
    </cfRule>
  </conditionalFormatting>
  <conditionalFormatting sqref="K9 K11:K12 K14:K15 K17:K18 K20:K21 K23:K24 K26:K27 K29:K30 K32:K33 K36">
    <cfRule type="expression" dxfId="226" priority="8" stopIfTrue="1">
      <formula>$M9=2</formula>
    </cfRule>
  </conditionalFormatting>
  <conditionalFormatting sqref="K10 K13 K16 K19 K22 K25 K28 K31 K34 K37">
    <cfRule type="expression" dxfId="225" priority="7" stopIfTrue="1">
      <formula>$M9=2</formula>
    </cfRule>
  </conditionalFormatting>
  <conditionalFormatting sqref="L9 L11:L12 L14:L15 L17:L18 L20:L21 L23:L24 L26:L27 L29:L30 L32:L33">
    <cfRule type="expression" dxfId="224" priority="13" stopIfTrue="1">
      <formula>$M9=3</formula>
    </cfRule>
  </conditionalFormatting>
  <conditionalFormatting sqref="L10 L13 L16 L19 L22 L25 L28 L31 L34">
    <cfRule type="expression" dxfId="223" priority="14" stopIfTrue="1">
      <formula>$M9=3</formula>
    </cfRule>
  </conditionalFormatting>
  <conditionalFormatting sqref="L36">
    <cfRule type="expression" dxfId="222" priority="10" stopIfTrue="1">
      <formula>$M36=3</formula>
    </cfRule>
  </conditionalFormatting>
  <conditionalFormatting sqref="L37">
    <cfRule type="expression" dxfId="221" priority="9" stopIfTrue="1">
      <formula>$M36=3</formula>
    </cfRule>
  </conditionalFormatting>
  <conditionalFormatting sqref="P9 P11:P12 P14:P15 P17:P18 P20:P21 P23:P24 P26:P27 P29:P30 P32:P33 P35:P36">
    <cfRule type="expression" dxfId="220" priority="15" stopIfTrue="1">
      <formula>$S9=1</formula>
    </cfRule>
  </conditionalFormatting>
  <conditionalFormatting sqref="P10 P13 P16 P19 P22 P25 P28 P31 P34 P37">
    <cfRule type="expression" dxfId="219" priority="16" stopIfTrue="1">
      <formula>$S9=1</formula>
    </cfRule>
  </conditionalFormatting>
  <conditionalFormatting sqref="Q9 Q11:Q12 Q14:Q15 Q17:Q18 Q20:Q21 Q23:Q24 Q26:Q27 Q29:Q30 Q32:Q33 Q35:Q36">
    <cfRule type="expression" dxfId="218" priority="17" stopIfTrue="1">
      <formula>$S9=2</formula>
    </cfRule>
  </conditionalFormatting>
  <conditionalFormatting sqref="Q10 Q13 Q16 Q19 Q22 Q25 Q28 Q31 Q34 Q37">
    <cfRule type="expression" dxfId="217" priority="18" stopIfTrue="1">
      <formula>$S9=2</formula>
    </cfRule>
  </conditionalFormatting>
  <conditionalFormatting sqref="R9 R11:R12 R14:R15 R17:R18 R20:R21 R23:R24 R26:R27 R29:R30 R32:R33 R35:R36">
    <cfRule type="expression" dxfId="216" priority="19" stopIfTrue="1">
      <formula>$S9=3</formula>
    </cfRule>
  </conditionalFormatting>
  <conditionalFormatting sqref="R10 R13 R16 R19 R22 R25 R28 R31 R34 R37">
    <cfRule type="expression" dxfId="21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0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1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2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3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4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5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6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8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9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0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1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2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3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4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5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6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7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8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9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0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1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2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3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4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5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6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7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8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9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0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1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2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3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4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5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6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7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8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9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0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1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2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3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4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5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6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7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8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9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0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1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2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3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4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5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6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7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8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9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40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41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42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43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44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45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46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47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48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49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50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51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52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56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57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58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60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61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62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63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64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65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66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67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68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69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70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71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72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73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74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75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76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77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78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79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0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1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2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3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4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5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6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7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8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9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0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1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2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3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4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5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6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01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02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03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04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05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Blad34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namenlijst!$C$33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114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214" priority="5" stopIfTrue="1">
      <formula>$G9=1</formula>
    </cfRule>
  </conditionalFormatting>
  <conditionalFormatting sqref="D10 D13 D16 D19 D22 D25 D28 D31 D34 D37">
    <cfRule type="expression" dxfId="213" priority="6" stopIfTrue="1">
      <formula>$G9=1</formula>
    </cfRule>
  </conditionalFormatting>
  <conditionalFormatting sqref="E9 E12 E15 E18 E21 E24 E27 E30 E33 E36">
    <cfRule type="expression" dxfId="212" priority="4" stopIfTrue="1">
      <formula>$G9=2</formula>
    </cfRule>
  </conditionalFormatting>
  <conditionalFormatting sqref="E10 E13 E16 E19 E22 E25 E28 E31 E34 E37">
    <cfRule type="expression" dxfId="211" priority="3" stopIfTrue="1">
      <formula>$G9=2</formula>
    </cfRule>
  </conditionalFormatting>
  <conditionalFormatting sqref="F9 F12 F15 F18 F21 F24 F27 F30 F33 F36">
    <cfRule type="expression" dxfId="210" priority="1" stopIfTrue="1">
      <formula>$G9=3</formula>
    </cfRule>
  </conditionalFormatting>
  <conditionalFormatting sqref="F10 F13 F16 F19 F22 F25 F28 F31 F34 F37">
    <cfRule type="expression" dxfId="209" priority="2" stopIfTrue="1">
      <formula>$G9=3</formula>
    </cfRule>
  </conditionalFormatting>
  <conditionalFormatting sqref="J9 J11:J12 J14:J15 J17:J18 J20:J21 J23:J24 J26:J27 J29:J30 J32:J33 J36">
    <cfRule type="expression" dxfId="208" priority="12" stopIfTrue="1">
      <formula>$M9=1</formula>
    </cfRule>
  </conditionalFormatting>
  <conditionalFormatting sqref="J10 J13 J16 J19 J22 J25 J28 J31 J34 J37">
    <cfRule type="expression" dxfId="207" priority="11" stopIfTrue="1">
      <formula>$M9=1</formula>
    </cfRule>
  </conditionalFormatting>
  <conditionalFormatting sqref="K9 K11:K12 K14:K15 K17:K18 K20:K21 K23:K24 K26:K27 K29:K30 K32:K33 K36">
    <cfRule type="expression" dxfId="206" priority="8" stopIfTrue="1">
      <formula>$M9=2</formula>
    </cfRule>
  </conditionalFormatting>
  <conditionalFormatting sqref="K10 K13 K16 K19 K22 K25 K28 K31 K34 K37">
    <cfRule type="expression" dxfId="205" priority="7" stopIfTrue="1">
      <formula>$M9=2</formula>
    </cfRule>
  </conditionalFormatting>
  <conditionalFormatting sqref="L9 L11:L12 L14:L15 L17:L18 L20:L21 L23:L24 L26:L27 L29:L30 L32:L33">
    <cfRule type="expression" dxfId="204" priority="13" stopIfTrue="1">
      <formula>$M9=3</formula>
    </cfRule>
  </conditionalFormatting>
  <conditionalFormatting sqref="L10 L13 L16 L19 L22 L25 L28 L31 L34">
    <cfRule type="expression" dxfId="203" priority="14" stopIfTrue="1">
      <formula>$M9=3</formula>
    </cfRule>
  </conditionalFormatting>
  <conditionalFormatting sqref="L36">
    <cfRule type="expression" dxfId="202" priority="10" stopIfTrue="1">
      <formula>$M36=3</formula>
    </cfRule>
  </conditionalFormatting>
  <conditionalFormatting sqref="L37">
    <cfRule type="expression" dxfId="201" priority="9" stopIfTrue="1">
      <formula>$M36=3</formula>
    </cfRule>
  </conditionalFormatting>
  <conditionalFormatting sqref="P9 P11:P12 P14:P15 P17:P18 P20:P21 P23:P24 P26:P27 P29:P30 P32:P33 P35:P36">
    <cfRule type="expression" dxfId="200" priority="15" stopIfTrue="1">
      <formula>$S9=1</formula>
    </cfRule>
  </conditionalFormatting>
  <conditionalFormatting sqref="P10 P13 P16 P19 P22 P25 P28 P31 P34 P37">
    <cfRule type="expression" dxfId="199" priority="16" stopIfTrue="1">
      <formula>$S9=1</formula>
    </cfRule>
  </conditionalFormatting>
  <conditionalFormatting sqref="Q9 Q11:Q12 Q14:Q15 Q17:Q18 Q20:Q21 Q23:Q24 Q26:Q27 Q29:Q30 Q32:Q33 Q35:Q36">
    <cfRule type="expression" dxfId="198" priority="17" stopIfTrue="1">
      <formula>$S9=2</formula>
    </cfRule>
  </conditionalFormatting>
  <conditionalFormatting sqref="Q10 Q13 Q16 Q19 Q22 Q25 Q28 Q31 Q34 Q37">
    <cfRule type="expression" dxfId="197" priority="18" stopIfTrue="1">
      <formula>$S9=2</formula>
    </cfRule>
  </conditionalFormatting>
  <conditionalFormatting sqref="R9 R11:R12 R14:R15 R17:R18 R20:R21 R23:R24 R26:R27 R29:R30 R32:R33 R35:R36">
    <cfRule type="expression" dxfId="196" priority="19" stopIfTrue="1">
      <formula>$S9=3</formula>
    </cfRule>
  </conditionalFormatting>
  <conditionalFormatting sqref="R10 R13 R16 R19 R22 R25 R28 R31 R34 R37">
    <cfRule type="expression" dxfId="19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3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4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5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6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7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8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9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0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2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3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4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5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6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7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8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9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0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1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2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3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4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5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6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7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8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9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0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1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2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3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4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5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6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7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8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9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0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1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2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3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4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5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6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7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8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9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0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1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2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3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4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5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6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7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8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9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0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1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2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3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4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5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6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7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8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9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0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1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2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3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4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5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6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0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1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2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4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5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6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7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8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9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0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1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2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3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4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5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6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7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8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9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0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1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2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3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4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5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6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7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8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9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0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1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2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3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4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5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6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7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8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9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0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5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6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7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8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9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Blad35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namenlijst!$C$34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194" priority="5" stopIfTrue="1">
      <formula>$G9=1</formula>
    </cfRule>
  </conditionalFormatting>
  <conditionalFormatting sqref="D10 D13 D16 D19 D22 D25 D28 D31 D34 D37">
    <cfRule type="expression" dxfId="193" priority="6" stopIfTrue="1">
      <formula>$G9=1</formula>
    </cfRule>
  </conditionalFormatting>
  <conditionalFormatting sqref="E9 E12 E15 E18 E21 E24 E27 E30 E33 E36">
    <cfRule type="expression" dxfId="192" priority="4" stopIfTrue="1">
      <formula>$G9=2</formula>
    </cfRule>
  </conditionalFormatting>
  <conditionalFormatting sqref="E10 E13 E16 E19 E22 E25 E28 E31 E34 E37">
    <cfRule type="expression" dxfId="191" priority="3" stopIfTrue="1">
      <formula>$G9=2</formula>
    </cfRule>
  </conditionalFormatting>
  <conditionalFormatting sqref="F9 F12 F15 F18 F21 F24 F27 F30 F33 F36">
    <cfRule type="expression" dxfId="190" priority="1" stopIfTrue="1">
      <formula>$G9=3</formula>
    </cfRule>
  </conditionalFormatting>
  <conditionalFormatting sqref="F10 F13 F16 F19 F22 F25 F28 F31 F34 F37">
    <cfRule type="expression" dxfId="189" priority="2" stopIfTrue="1">
      <formula>$G9=3</formula>
    </cfRule>
  </conditionalFormatting>
  <conditionalFormatting sqref="J9 J11:J12 J14:J15 J17:J18 J20:J21 J23:J24 J26:J27 J29:J30 J32:J33 J36">
    <cfRule type="expression" dxfId="188" priority="12" stopIfTrue="1">
      <formula>$M9=1</formula>
    </cfRule>
  </conditionalFormatting>
  <conditionalFormatting sqref="J10 J13 J16 J19 J22 J25 J28 J31 J34 J37">
    <cfRule type="expression" dxfId="187" priority="11" stopIfTrue="1">
      <formula>$M9=1</formula>
    </cfRule>
  </conditionalFormatting>
  <conditionalFormatting sqref="K9 K11:K12 K14:K15 K17:K18 K20:K21 K23:K24 K26:K27 K29:K30 K32:K33 K36">
    <cfRule type="expression" dxfId="186" priority="8" stopIfTrue="1">
      <formula>$M9=2</formula>
    </cfRule>
  </conditionalFormatting>
  <conditionalFormatting sqref="K10 K13 K16 K19 K22 K25 K28 K31 K34 K37">
    <cfRule type="expression" dxfId="185" priority="7" stopIfTrue="1">
      <formula>$M9=2</formula>
    </cfRule>
  </conditionalFormatting>
  <conditionalFormatting sqref="L9 L11:L12 L14:L15 L17:L18 L20:L21 L23:L24 L26:L27 L29:L30 L32:L33">
    <cfRule type="expression" dxfId="184" priority="13" stopIfTrue="1">
      <formula>$M9=3</formula>
    </cfRule>
  </conditionalFormatting>
  <conditionalFormatting sqref="L10 L13 L16 L19 L22 L25 L28 L31 L34">
    <cfRule type="expression" dxfId="183" priority="14" stopIfTrue="1">
      <formula>$M9=3</formula>
    </cfRule>
  </conditionalFormatting>
  <conditionalFormatting sqref="L36">
    <cfRule type="expression" dxfId="182" priority="10" stopIfTrue="1">
      <formula>$M36=3</formula>
    </cfRule>
  </conditionalFormatting>
  <conditionalFormatting sqref="L37">
    <cfRule type="expression" dxfId="181" priority="9" stopIfTrue="1">
      <formula>$M36=3</formula>
    </cfRule>
  </conditionalFormatting>
  <conditionalFormatting sqref="P9 P11:P12 P14:P15 P17:P18 P20:P21 P23:P24 P26:P27 P29:P30 P32:P33 P35:P36">
    <cfRule type="expression" dxfId="180" priority="15" stopIfTrue="1">
      <formula>$S9=1</formula>
    </cfRule>
  </conditionalFormatting>
  <conditionalFormatting sqref="P10 P13 P16 P19 P22 P25 P28 P31 P34 P37">
    <cfRule type="expression" dxfId="179" priority="16" stopIfTrue="1">
      <formula>$S9=1</formula>
    </cfRule>
  </conditionalFormatting>
  <conditionalFormatting sqref="Q9 Q11:Q12 Q14:Q15 Q17:Q18 Q20:Q21 Q23:Q24 Q26:Q27 Q29:Q30 Q32:Q33 Q35:Q36">
    <cfRule type="expression" dxfId="178" priority="17" stopIfTrue="1">
      <formula>$S9=2</formula>
    </cfRule>
  </conditionalFormatting>
  <conditionalFormatting sqref="Q10 Q13 Q16 Q19 Q22 Q25 Q28 Q31 Q34 Q37">
    <cfRule type="expression" dxfId="177" priority="18" stopIfTrue="1">
      <formula>$S9=2</formula>
    </cfRule>
  </conditionalFormatting>
  <conditionalFormatting sqref="R9 R11:R12 R14:R15 R17:R18 R20:R21 R23:R24 R26:R27 R29:R30 R32:R33 R35:R36">
    <cfRule type="expression" dxfId="176" priority="19" stopIfTrue="1">
      <formula>$S9=3</formula>
    </cfRule>
  </conditionalFormatting>
  <conditionalFormatting sqref="R10 R13 R16 R19 R22 R25 R28 R31 R34 R37">
    <cfRule type="expression" dxfId="17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8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9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0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1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2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3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4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6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7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8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9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0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1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2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3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4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5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6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7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8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9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0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1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2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3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4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5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6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7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8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9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0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1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2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3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4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5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6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7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8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9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0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1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2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3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4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5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6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7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8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9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0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1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2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3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4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5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6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7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8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9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0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1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2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3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4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5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6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7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8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9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0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4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5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6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8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9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0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1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2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3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4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5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6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7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8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9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0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1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2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3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4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5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6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7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8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9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0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1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2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3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4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5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6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7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8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9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0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1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2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3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4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9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0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1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2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3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Blad36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namenlijst!$C$35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174" priority="5" stopIfTrue="1">
      <formula>$G9=1</formula>
    </cfRule>
  </conditionalFormatting>
  <conditionalFormatting sqref="D10 D13 D16 D19 D22 D25 D28 D31 D34 D37">
    <cfRule type="expression" dxfId="173" priority="6" stopIfTrue="1">
      <formula>$G9=1</formula>
    </cfRule>
  </conditionalFormatting>
  <conditionalFormatting sqref="E9 E12 E15 E18 E21 E24 E27 E30 E33 E36">
    <cfRule type="expression" dxfId="172" priority="4" stopIfTrue="1">
      <formula>$G9=2</formula>
    </cfRule>
  </conditionalFormatting>
  <conditionalFormatting sqref="E10 E13 E16 E19 E22 E25 E28 E31 E34 E37">
    <cfRule type="expression" dxfId="171" priority="3" stopIfTrue="1">
      <formula>$G9=2</formula>
    </cfRule>
  </conditionalFormatting>
  <conditionalFormatting sqref="F9 F12 F15 F18 F21 F24 F27 F30 F33 F36">
    <cfRule type="expression" dxfId="170" priority="1" stopIfTrue="1">
      <formula>$G9=3</formula>
    </cfRule>
  </conditionalFormatting>
  <conditionalFormatting sqref="F10 F13 F16 F19 F22 F25 F28 F31 F34 F37">
    <cfRule type="expression" dxfId="169" priority="2" stopIfTrue="1">
      <formula>$G9=3</formula>
    </cfRule>
  </conditionalFormatting>
  <conditionalFormatting sqref="J9 J11:J12 J14:J15 J17:J18 J20:J21 J23:J24 J26:J27 J29:J30 J32:J33 J36">
    <cfRule type="expression" dxfId="168" priority="12" stopIfTrue="1">
      <formula>$M9=1</formula>
    </cfRule>
  </conditionalFormatting>
  <conditionalFormatting sqref="J10 J13 J16 J19 J22 J25 J28 J31 J34 J37">
    <cfRule type="expression" dxfId="167" priority="11" stopIfTrue="1">
      <formula>$M9=1</formula>
    </cfRule>
  </conditionalFormatting>
  <conditionalFormatting sqref="K9 K11:K12 K14:K15 K17:K18 K20:K21 K23:K24 K26:K27 K29:K30 K32:K33 K36">
    <cfRule type="expression" dxfId="166" priority="8" stopIfTrue="1">
      <formula>$M9=2</formula>
    </cfRule>
  </conditionalFormatting>
  <conditionalFormatting sqref="K10 K13 K16 K19 K22 K25 K28 K31 K34 K37">
    <cfRule type="expression" dxfId="165" priority="7" stopIfTrue="1">
      <formula>$M9=2</formula>
    </cfRule>
  </conditionalFormatting>
  <conditionalFormatting sqref="L9 L11:L12 L14:L15 L17:L18 L20:L21 L23:L24 L26:L27 L29:L30 L32:L33">
    <cfRule type="expression" dxfId="164" priority="13" stopIfTrue="1">
      <formula>$M9=3</formula>
    </cfRule>
  </conditionalFormatting>
  <conditionalFormatting sqref="L10 L13 L16 L19 L22 L25 L28 L31 L34">
    <cfRule type="expression" dxfId="163" priority="14" stopIfTrue="1">
      <formula>$M9=3</formula>
    </cfRule>
  </conditionalFormatting>
  <conditionalFormatting sqref="L36">
    <cfRule type="expression" dxfId="162" priority="10" stopIfTrue="1">
      <formula>$M36=3</formula>
    </cfRule>
  </conditionalFormatting>
  <conditionalFormatting sqref="L37">
    <cfRule type="expression" dxfId="161" priority="9" stopIfTrue="1">
      <formula>$M36=3</formula>
    </cfRule>
  </conditionalFormatting>
  <conditionalFormatting sqref="P9 P11:P12 P14:P15 P17:P18 P20:P21 P23:P24 P26:P27 P29:P30 P32:P33 P35:P36">
    <cfRule type="expression" dxfId="160" priority="15" stopIfTrue="1">
      <formula>$S9=1</formula>
    </cfRule>
  </conditionalFormatting>
  <conditionalFormatting sqref="P10 P13 P16 P19 P22 P25 P28 P31 P34 P37">
    <cfRule type="expression" dxfId="159" priority="16" stopIfTrue="1">
      <formula>$S9=1</formula>
    </cfRule>
  </conditionalFormatting>
  <conditionalFormatting sqref="Q9 Q11:Q12 Q14:Q15 Q17:Q18 Q20:Q21 Q23:Q24 Q26:Q27 Q29:Q30 Q32:Q33 Q35:Q36">
    <cfRule type="expression" dxfId="158" priority="17" stopIfTrue="1">
      <formula>$S9=2</formula>
    </cfRule>
  </conditionalFormatting>
  <conditionalFormatting sqref="Q10 Q13 Q16 Q19 Q22 Q25 Q28 Q31 Q34 Q37">
    <cfRule type="expression" dxfId="157" priority="18" stopIfTrue="1">
      <formula>$S9=2</formula>
    </cfRule>
  </conditionalFormatting>
  <conditionalFormatting sqref="R9 R11:R12 R14:R15 R17:R18 R20:R21 R23:R24 R26:R27 R29:R30 R32:R33 R35:R36">
    <cfRule type="expression" dxfId="156" priority="19" stopIfTrue="1">
      <formula>$S9=3</formula>
    </cfRule>
  </conditionalFormatting>
  <conditionalFormatting sqref="R10 R13 R16 R19 R22 R25 R28 R31 R34 R37">
    <cfRule type="expression" dxfId="15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1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2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3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4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5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6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7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8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0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1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2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3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4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5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6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7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8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9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0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1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2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3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4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5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6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7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8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9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0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1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2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3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4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5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6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7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8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9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0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1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2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3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4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5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6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7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8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9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0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1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2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3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4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5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6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7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8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9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0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1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2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3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4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5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6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7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8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9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0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1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2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3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4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8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9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0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2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3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4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5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6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7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8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9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0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1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2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3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4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5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6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7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8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9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0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1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2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3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4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5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6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7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8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9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0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1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2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3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4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5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6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7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8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3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4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5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6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7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Blad37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namenlijst!$C$36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154" priority="5" stopIfTrue="1">
      <formula>$G9=1</formula>
    </cfRule>
  </conditionalFormatting>
  <conditionalFormatting sqref="D10 D13 D16 D19 D22 D25 D28 D31 D34 D37">
    <cfRule type="expression" dxfId="153" priority="6" stopIfTrue="1">
      <formula>$G9=1</formula>
    </cfRule>
  </conditionalFormatting>
  <conditionalFormatting sqref="E9 E12 E15 E18 E21 E24 E27 E30 E33 E36">
    <cfRule type="expression" dxfId="152" priority="4" stopIfTrue="1">
      <formula>$G9=2</formula>
    </cfRule>
  </conditionalFormatting>
  <conditionalFormatting sqref="E10 E13 E16 E19 E22 E25 E28 E31 E34 E37">
    <cfRule type="expression" dxfId="151" priority="3" stopIfTrue="1">
      <formula>$G9=2</formula>
    </cfRule>
  </conditionalFormatting>
  <conditionalFormatting sqref="F9 F12 F15 F18 F21 F24 F27 F30 F33 F36">
    <cfRule type="expression" dxfId="150" priority="1" stopIfTrue="1">
      <formula>$G9=3</formula>
    </cfRule>
  </conditionalFormatting>
  <conditionalFormatting sqref="F10 F13 F16 F19 F22 F25 F28 F31 F34 F37">
    <cfRule type="expression" dxfId="149" priority="2" stopIfTrue="1">
      <formula>$G9=3</formula>
    </cfRule>
  </conditionalFormatting>
  <conditionalFormatting sqref="J9 J11:J12 J14:J15 J17:J18 J20:J21 J23:J24 J26:J27 J29:J30 J32:J33 J36">
    <cfRule type="expression" dxfId="148" priority="12" stopIfTrue="1">
      <formula>$M9=1</formula>
    </cfRule>
  </conditionalFormatting>
  <conditionalFormatting sqref="J10 J13 J16 J19 J22 J25 J28 J31 J34 J37">
    <cfRule type="expression" dxfId="147" priority="11" stopIfTrue="1">
      <formula>$M9=1</formula>
    </cfRule>
  </conditionalFormatting>
  <conditionalFormatting sqref="K9 K11:K12 K14:K15 K17:K18 K20:K21 K23:K24 K26:K27 K29:K30 K32:K33 K36">
    <cfRule type="expression" dxfId="146" priority="8" stopIfTrue="1">
      <formula>$M9=2</formula>
    </cfRule>
  </conditionalFormatting>
  <conditionalFormatting sqref="K10 K13 K16 K19 K22 K25 K28 K31 K34 K37">
    <cfRule type="expression" dxfId="145" priority="7" stopIfTrue="1">
      <formula>$M9=2</formula>
    </cfRule>
  </conditionalFormatting>
  <conditionalFormatting sqref="L9 L11:L12 L14:L15 L17:L18 L20:L21 L23:L24 L26:L27 L29:L30 L32:L33">
    <cfRule type="expression" dxfId="144" priority="13" stopIfTrue="1">
      <formula>$M9=3</formula>
    </cfRule>
  </conditionalFormatting>
  <conditionalFormatting sqref="L10 L13 L16 L19 L22 L25 L28 L31 L34">
    <cfRule type="expression" dxfId="143" priority="14" stopIfTrue="1">
      <formula>$M9=3</formula>
    </cfRule>
  </conditionalFormatting>
  <conditionalFormatting sqref="L36">
    <cfRule type="expression" dxfId="142" priority="10" stopIfTrue="1">
      <formula>$M36=3</formula>
    </cfRule>
  </conditionalFormatting>
  <conditionalFormatting sqref="L37">
    <cfRule type="expression" dxfId="141" priority="9" stopIfTrue="1">
      <formula>$M36=3</formula>
    </cfRule>
  </conditionalFormatting>
  <conditionalFormatting sqref="P9 P11:P12 P14:P15 P17:P18 P20:P21 P23:P24 P26:P27 P29:P30 P32:P33 P35:P36">
    <cfRule type="expression" dxfId="140" priority="15" stopIfTrue="1">
      <formula>$S9=1</formula>
    </cfRule>
  </conditionalFormatting>
  <conditionalFormatting sqref="P10 P13 P16 P19 P22 P25 P28 P31 P34 P37">
    <cfRule type="expression" dxfId="139" priority="16" stopIfTrue="1">
      <formula>$S9=1</formula>
    </cfRule>
  </conditionalFormatting>
  <conditionalFormatting sqref="Q9 Q11:Q12 Q14:Q15 Q17:Q18 Q20:Q21 Q23:Q24 Q26:Q27 Q29:Q30 Q32:Q33 Q35:Q36">
    <cfRule type="expression" dxfId="138" priority="17" stopIfTrue="1">
      <formula>$S9=2</formula>
    </cfRule>
  </conditionalFormatting>
  <conditionalFormatting sqref="Q10 Q13 Q16 Q19 Q22 Q25 Q28 Q31 Q34 Q37">
    <cfRule type="expression" dxfId="137" priority="18" stopIfTrue="1">
      <formula>$S9=2</formula>
    </cfRule>
  </conditionalFormatting>
  <conditionalFormatting sqref="R9 R11:R12 R14:R15 R17:R18 R20:R21 R23:R24 R26:R27 R29:R30 R32:R33 R35:R36">
    <cfRule type="expression" dxfId="136" priority="19" stopIfTrue="1">
      <formula>$S9=3</formula>
    </cfRule>
  </conditionalFormatting>
  <conditionalFormatting sqref="R10 R13 R16 R19 R22 R25 R28 R31 R34 R37">
    <cfRule type="expression" dxfId="13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5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7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8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9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0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1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2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4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5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6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7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8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9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0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1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2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3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4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5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6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7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8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9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0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1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2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3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4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5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6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7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8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9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0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1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2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3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4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5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6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7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8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9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0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1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2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3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4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5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6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7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8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9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0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1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2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3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4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5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6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7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8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9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0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1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2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3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4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5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6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7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8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2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3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4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6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7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8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9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0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1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2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3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4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5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6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7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8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9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0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1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2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3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4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5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6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7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8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9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0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1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2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3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4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5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6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7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8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9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0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1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2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7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8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9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00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01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Blad38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namenlijst!$C$37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134" priority="5" stopIfTrue="1">
      <formula>$G9=1</formula>
    </cfRule>
  </conditionalFormatting>
  <conditionalFormatting sqref="D10 D13 D16 D19 D22 D25 D28 D31 D34 D37">
    <cfRule type="expression" dxfId="133" priority="6" stopIfTrue="1">
      <formula>$G9=1</formula>
    </cfRule>
  </conditionalFormatting>
  <conditionalFormatting sqref="E9 E12 E15 E18 E21 E24 E27 E30 E33 E36">
    <cfRule type="expression" dxfId="132" priority="4" stopIfTrue="1">
      <formula>$G9=2</formula>
    </cfRule>
  </conditionalFormatting>
  <conditionalFormatting sqref="E10 E13 E16 E19 E22 E25 E28 E31 E34 E37">
    <cfRule type="expression" dxfId="131" priority="3" stopIfTrue="1">
      <formula>$G9=2</formula>
    </cfRule>
  </conditionalFormatting>
  <conditionalFormatting sqref="F9 F12 F15 F18 F21 F24 F27 F30 F33 F36">
    <cfRule type="expression" dxfId="130" priority="1" stopIfTrue="1">
      <formula>$G9=3</formula>
    </cfRule>
  </conditionalFormatting>
  <conditionalFormatting sqref="F10 F13 F16 F19 F22 F25 F28 F31 F34 F37">
    <cfRule type="expression" dxfId="129" priority="2" stopIfTrue="1">
      <formula>$G9=3</formula>
    </cfRule>
  </conditionalFormatting>
  <conditionalFormatting sqref="J9 J11:J12 J14:J15 J17:J18 J20:J21 J23:J24 J26:J27 J29:J30 J32:J33 J36">
    <cfRule type="expression" dxfId="128" priority="12" stopIfTrue="1">
      <formula>$M9=1</formula>
    </cfRule>
  </conditionalFormatting>
  <conditionalFormatting sqref="J10 J13 J16 J19 J22 J25 J28 J31 J34 J37">
    <cfRule type="expression" dxfId="127" priority="11" stopIfTrue="1">
      <formula>$M9=1</formula>
    </cfRule>
  </conditionalFormatting>
  <conditionalFormatting sqref="K9 K11:K12 K14:K15 K17:K18 K20:K21 K23:K24 K26:K27 K29:K30 K32:K33 K36">
    <cfRule type="expression" dxfId="126" priority="8" stopIfTrue="1">
      <formula>$M9=2</formula>
    </cfRule>
  </conditionalFormatting>
  <conditionalFormatting sqref="K10 K13 K16 K19 K22 K25 K28 K31 K34 K37">
    <cfRule type="expression" dxfId="125" priority="7" stopIfTrue="1">
      <formula>$M9=2</formula>
    </cfRule>
  </conditionalFormatting>
  <conditionalFormatting sqref="L9 L11:L12 L14:L15 L17:L18 L20:L21 L23:L24 L26:L27 L29:L30 L32:L33">
    <cfRule type="expression" dxfId="124" priority="13" stopIfTrue="1">
      <formula>$M9=3</formula>
    </cfRule>
  </conditionalFormatting>
  <conditionalFormatting sqref="L10 L13 L16 L19 L22 L25 L28 L31 L34">
    <cfRule type="expression" dxfId="123" priority="14" stopIfTrue="1">
      <formula>$M9=3</formula>
    </cfRule>
  </conditionalFormatting>
  <conditionalFormatting sqref="L36">
    <cfRule type="expression" dxfId="122" priority="10" stopIfTrue="1">
      <formula>$M36=3</formula>
    </cfRule>
  </conditionalFormatting>
  <conditionalFormatting sqref="L37">
    <cfRule type="expression" dxfId="121" priority="9" stopIfTrue="1">
      <formula>$M36=3</formula>
    </cfRule>
  </conditionalFormatting>
  <conditionalFormatting sqref="P9 P11:P12 P14:P15 P17:P18 P20:P21 P23:P24 P26:P27 P29:P30 P32:P33 P35:P36">
    <cfRule type="expression" dxfId="120" priority="15" stopIfTrue="1">
      <formula>$S9=1</formula>
    </cfRule>
  </conditionalFormatting>
  <conditionalFormatting sqref="P10 P13 P16 P19 P22 P25 P28 P31 P34 P37">
    <cfRule type="expression" dxfId="119" priority="16" stopIfTrue="1">
      <formula>$S9=1</formula>
    </cfRule>
  </conditionalFormatting>
  <conditionalFormatting sqref="Q9 Q11:Q12 Q14:Q15 Q17:Q18 Q20:Q21 Q23:Q24 Q26:Q27 Q29:Q30 Q32:Q33 Q35:Q36">
    <cfRule type="expression" dxfId="118" priority="17" stopIfTrue="1">
      <formula>$S9=2</formula>
    </cfRule>
  </conditionalFormatting>
  <conditionalFormatting sqref="Q10 Q13 Q16 Q19 Q22 Q25 Q28 Q31 Q34 Q37">
    <cfRule type="expression" dxfId="117" priority="18" stopIfTrue="1">
      <formula>$S9=2</formula>
    </cfRule>
  </conditionalFormatting>
  <conditionalFormatting sqref="R9 R11:R12 R14:R15 R17:R18 R20:R21 R23:R24 R26:R27 R29:R30 R32:R33 R35:R36">
    <cfRule type="expression" dxfId="116" priority="19" stopIfTrue="1">
      <formula>$S9=3</formula>
    </cfRule>
  </conditionalFormatting>
  <conditionalFormatting sqref="R10 R13 R16 R19 R22 R25 R28 R31 R34 R37">
    <cfRule type="expression" dxfId="11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2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3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4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5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6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8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9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0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1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2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3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4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5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6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7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8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9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0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1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2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3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4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5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6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7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8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9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0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1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2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3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4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5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6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7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8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9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0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1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2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3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4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5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6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7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8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9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0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1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2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3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4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5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6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7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8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9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0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1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2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3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4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5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6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7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8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9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0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1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2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6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7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8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0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1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2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3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4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5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6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7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8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9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0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1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2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3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4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5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6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7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8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9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0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1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2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3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4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5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6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7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8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9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10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11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12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13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14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15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16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21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22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23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24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25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Blad39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namenlijst!$C$38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114" priority="5" stopIfTrue="1">
      <formula>$G9=1</formula>
    </cfRule>
  </conditionalFormatting>
  <conditionalFormatting sqref="D10 D13 D16 D19 D22 D25 D28 D31 D34 D37">
    <cfRule type="expression" dxfId="113" priority="6" stopIfTrue="1">
      <formula>$G9=1</formula>
    </cfRule>
  </conditionalFormatting>
  <conditionalFormatting sqref="E9 E12 E15 E18 E21 E24 E27 E30 E33 E36">
    <cfRule type="expression" dxfId="112" priority="4" stopIfTrue="1">
      <formula>$G9=2</formula>
    </cfRule>
  </conditionalFormatting>
  <conditionalFormatting sqref="E10 E13 E16 E19 E22 E25 E28 E31 E34 E37">
    <cfRule type="expression" dxfId="111" priority="3" stopIfTrue="1">
      <formula>$G9=2</formula>
    </cfRule>
  </conditionalFormatting>
  <conditionalFormatting sqref="F9 F12 F15 F18 F21 F24 F27 F30 F33 F36">
    <cfRule type="expression" dxfId="110" priority="1" stopIfTrue="1">
      <formula>$G9=3</formula>
    </cfRule>
  </conditionalFormatting>
  <conditionalFormatting sqref="F10 F13 F16 F19 F22 F25 F28 F31 F34 F37">
    <cfRule type="expression" dxfId="109" priority="2" stopIfTrue="1">
      <formula>$G9=3</formula>
    </cfRule>
  </conditionalFormatting>
  <conditionalFormatting sqref="J9 J11:J12 J14:J15 J17:J18 J20:J21 J23:J24 J26:J27 J29:J30 J32:J33 J36">
    <cfRule type="expression" dxfId="108" priority="12" stopIfTrue="1">
      <formula>$M9=1</formula>
    </cfRule>
  </conditionalFormatting>
  <conditionalFormatting sqref="J10 J13 J16 J19 J22 J25 J28 J31 J34 J37">
    <cfRule type="expression" dxfId="107" priority="11" stopIfTrue="1">
      <formula>$M9=1</formula>
    </cfRule>
  </conditionalFormatting>
  <conditionalFormatting sqref="K9 K11:K12 K14:K15 K17:K18 K20:K21 K23:K24 K26:K27 K29:K30 K32:K33 K36">
    <cfRule type="expression" dxfId="106" priority="8" stopIfTrue="1">
      <formula>$M9=2</formula>
    </cfRule>
  </conditionalFormatting>
  <conditionalFormatting sqref="K10 K13 K16 K19 K22 K25 K28 K31 K34 K37">
    <cfRule type="expression" dxfId="105" priority="7" stopIfTrue="1">
      <formula>$M9=2</formula>
    </cfRule>
  </conditionalFormatting>
  <conditionalFormatting sqref="L9 L11:L12 L14:L15 L17:L18 L20:L21 L23:L24 L26:L27 L29:L30 L32:L33">
    <cfRule type="expression" dxfId="104" priority="13" stopIfTrue="1">
      <formula>$M9=3</formula>
    </cfRule>
  </conditionalFormatting>
  <conditionalFormatting sqref="L10 L13 L16 L19 L22 L25 L28 L31 L34">
    <cfRule type="expression" dxfId="103" priority="14" stopIfTrue="1">
      <formula>$M9=3</formula>
    </cfRule>
  </conditionalFormatting>
  <conditionalFormatting sqref="L36">
    <cfRule type="expression" dxfId="102" priority="10" stopIfTrue="1">
      <formula>$M36=3</formula>
    </cfRule>
  </conditionalFormatting>
  <conditionalFormatting sqref="L37">
    <cfRule type="expression" dxfId="101" priority="9" stopIfTrue="1">
      <formula>$M36=3</formula>
    </cfRule>
  </conditionalFormatting>
  <conditionalFormatting sqref="P9 P11:P12 P14:P15 P17:P18 P20:P21 P23:P24 P26:P27 P29:P30 P32:P33 P35:P36">
    <cfRule type="expression" dxfId="100" priority="15" stopIfTrue="1">
      <formula>$S9=1</formula>
    </cfRule>
  </conditionalFormatting>
  <conditionalFormatting sqref="P10 P13 P16 P19 P22 P25 P28 P31 P34 P37">
    <cfRule type="expression" dxfId="99" priority="16" stopIfTrue="1">
      <formula>$S9=1</formula>
    </cfRule>
  </conditionalFormatting>
  <conditionalFormatting sqref="Q9 Q11:Q12 Q14:Q15 Q17:Q18 Q20:Q21 Q23:Q24 Q26:Q27 Q29:Q30 Q32:Q33 Q35:Q36">
    <cfRule type="expression" dxfId="98" priority="17" stopIfTrue="1">
      <formula>$S9=2</formula>
    </cfRule>
  </conditionalFormatting>
  <conditionalFormatting sqref="Q10 Q13 Q16 Q19 Q22 Q25 Q28 Q31 Q34 Q37">
    <cfRule type="expression" dxfId="97" priority="18" stopIfTrue="1">
      <formula>$S9=2</formula>
    </cfRule>
  </conditionalFormatting>
  <conditionalFormatting sqref="R9 R11:R12 R14:R15 R17:R18 R20:R21 R23:R24 R26:R27 R29:R30 R32:R33 R35:R36">
    <cfRule type="expression" dxfId="96" priority="19" stopIfTrue="1">
      <formula>$S9=3</formula>
    </cfRule>
  </conditionalFormatting>
  <conditionalFormatting sqref="R10 R13 R16 R19 R22 R25 R28 R31 R34 R37">
    <cfRule type="expression" dxfId="95" priority="20" stopIfTrue="1">
      <formula>$S9=3</formula>
    </cfRule>
  </conditionalFormatting>
  <pageMargins left="0.49" right="0.36" top="1.88" bottom="0.68" header="0.5" footer="0.5"/>
  <pageSetup paperSize="9" scale="73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3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4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5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6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7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8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9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0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2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3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4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5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6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7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8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9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0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1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2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3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4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5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6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7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8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9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50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51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52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53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54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55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56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57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58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59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60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61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62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63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64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65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66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67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68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69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70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71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72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73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74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75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76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77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78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79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80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81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82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83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84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85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86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87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88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89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0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1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2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3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4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5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6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0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1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2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4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5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6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7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8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9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0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1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2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3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4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5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6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7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8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9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0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1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2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3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4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5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6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7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8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9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0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1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2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3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4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5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6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7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8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9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0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5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6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7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8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9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Blad2">
    <tabColor indexed="43"/>
  </sheetPr>
  <dimension ref="A1:CB45"/>
  <sheetViews>
    <sheetView showGridLines="0" showRowColHeaders="0" topLeftCell="E1" zoomScale="75" zoomScaleNormal="65" zoomScaleSheetLayoutView="50" workbookViewId="0">
      <pane ySplit="3" topLeftCell="A4" activePane="bottomLeft" state="frozen"/>
      <selection activeCell="B3" sqref="B3"/>
      <selection pane="bottomLeft"/>
    </sheetView>
  </sheetViews>
  <sheetFormatPr defaultColWidth="9.109375" defaultRowHeight="13.2"/>
  <cols>
    <col min="1" max="1" width="4.109375" customWidth="1"/>
    <col min="2" max="2" width="42.33203125" customWidth="1"/>
    <col min="3" max="32" width="5.6640625" customWidth="1"/>
    <col min="33" max="62" width="5.6640625" hidden="1" customWidth="1"/>
    <col min="63" max="63" width="34.88671875" hidden="1" customWidth="1"/>
    <col min="64" max="64" width="8.33203125" hidden="1" customWidth="1"/>
    <col min="65" max="65" width="17.33203125" hidden="1" customWidth="1"/>
    <col min="66" max="66" width="8.33203125" hidden="1" customWidth="1"/>
    <col min="67" max="67" width="17.33203125" hidden="1" customWidth="1"/>
    <col min="68" max="68" width="8.33203125" hidden="1" customWidth="1"/>
    <col min="69" max="69" width="17.33203125" hidden="1" customWidth="1"/>
    <col min="70" max="70" width="8.33203125" hidden="1" customWidth="1"/>
    <col min="71" max="71" width="17.33203125" hidden="1" customWidth="1"/>
    <col min="72" max="72" width="8.33203125" hidden="1" customWidth="1"/>
    <col min="73" max="73" width="17.33203125" hidden="1" customWidth="1"/>
    <col min="74" max="74" width="8.33203125" hidden="1" customWidth="1"/>
    <col min="75" max="75" width="17.33203125" hidden="1" customWidth="1"/>
    <col min="76" max="78" width="6.5546875" style="53" bestFit="1" customWidth="1"/>
    <col min="80" max="80" width="25.6640625" customWidth="1"/>
  </cols>
  <sheetData>
    <row r="1" spans="1:80" s="19" customFormat="1" ht="17.399999999999999">
      <c r="A1" s="17"/>
      <c r="B1" s="18" t="s">
        <v>23</v>
      </c>
      <c r="C1" s="206" t="s">
        <v>32</v>
      </c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8" t="s">
        <v>130</v>
      </c>
      <c r="AC1" s="208"/>
      <c r="AD1" s="208"/>
      <c r="AE1" s="208"/>
      <c r="AF1" s="209"/>
      <c r="AG1" s="205" t="s">
        <v>19</v>
      </c>
      <c r="AH1" s="205"/>
      <c r="AI1" s="205"/>
      <c r="AJ1" s="205"/>
      <c r="AK1" s="205"/>
      <c r="AL1" s="205"/>
      <c r="BK1" s="45"/>
      <c r="BL1" s="17"/>
      <c r="BM1" s="20" t="s">
        <v>7</v>
      </c>
      <c r="BN1" s="17"/>
      <c r="BO1" s="20" t="s">
        <v>5</v>
      </c>
      <c r="BP1" s="17"/>
      <c r="BQ1" s="20" t="s">
        <v>9</v>
      </c>
      <c r="BR1" s="17"/>
      <c r="BS1" s="20" t="s">
        <v>12</v>
      </c>
      <c r="BT1" s="17"/>
      <c r="BU1" s="18" t="s">
        <v>14</v>
      </c>
      <c r="BV1" s="17"/>
      <c r="BW1" s="59" t="s">
        <v>18</v>
      </c>
      <c r="BX1" s="55"/>
      <c r="BY1" s="56"/>
      <c r="BZ1" s="57"/>
    </row>
    <row r="2" spans="1:80" s="2" customFormat="1" ht="173.25" customHeight="1" thickBot="1">
      <c r="A2" s="4"/>
      <c r="B2" s="21"/>
      <c r="C2" s="69" t="s">
        <v>20</v>
      </c>
      <c r="D2" s="70" t="s">
        <v>4</v>
      </c>
      <c r="E2" s="70" t="s">
        <v>46</v>
      </c>
      <c r="F2" s="70" t="s">
        <v>20</v>
      </c>
      <c r="G2" s="70" t="s">
        <v>4</v>
      </c>
      <c r="H2" s="70" t="s">
        <v>46</v>
      </c>
      <c r="I2" s="70" t="s">
        <v>20</v>
      </c>
      <c r="J2" s="70" t="s">
        <v>4</v>
      </c>
      <c r="K2" s="70" t="s">
        <v>46</v>
      </c>
      <c r="L2" s="70" t="s">
        <v>20</v>
      </c>
      <c r="M2" s="70" t="s">
        <v>4</v>
      </c>
      <c r="N2" s="70" t="s">
        <v>46</v>
      </c>
      <c r="O2" s="70" t="s">
        <v>20</v>
      </c>
      <c r="P2" s="70" t="s">
        <v>4</v>
      </c>
      <c r="Q2" s="70" t="s">
        <v>46</v>
      </c>
      <c r="R2" s="70" t="s">
        <v>21</v>
      </c>
      <c r="S2" s="70" t="s">
        <v>22</v>
      </c>
      <c r="T2" s="70" t="s">
        <v>16</v>
      </c>
      <c r="U2" s="70" t="s">
        <v>21</v>
      </c>
      <c r="V2" s="70" t="s">
        <v>22</v>
      </c>
      <c r="W2" s="70" t="s">
        <v>16</v>
      </c>
      <c r="X2" s="70" t="s">
        <v>21</v>
      </c>
      <c r="Y2" s="70" t="s">
        <v>22</v>
      </c>
      <c r="Z2" s="70" t="s">
        <v>16</v>
      </c>
      <c r="AA2" s="70" t="s">
        <v>21</v>
      </c>
      <c r="AB2" s="70" t="s">
        <v>22</v>
      </c>
      <c r="AC2" s="70" t="s">
        <v>16</v>
      </c>
      <c r="AD2" s="70" t="s">
        <v>21</v>
      </c>
      <c r="AE2" s="70" t="s">
        <v>22</v>
      </c>
      <c r="AF2" s="71" t="s">
        <v>16</v>
      </c>
      <c r="AG2" s="22"/>
      <c r="AH2" s="22"/>
      <c r="AI2" s="23"/>
      <c r="AJ2" s="23"/>
      <c r="BK2" s="46"/>
      <c r="BL2" s="15" t="s">
        <v>1</v>
      </c>
      <c r="BM2" s="16" t="s">
        <v>8</v>
      </c>
      <c r="BN2" s="15" t="s">
        <v>4</v>
      </c>
      <c r="BO2" s="16" t="s">
        <v>6</v>
      </c>
      <c r="BP2" s="15" t="s">
        <v>11</v>
      </c>
      <c r="BQ2" s="16" t="s">
        <v>10</v>
      </c>
      <c r="BR2" s="15" t="s">
        <v>13</v>
      </c>
      <c r="BS2" s="16" t="s">
        <v>8</v>
      </c>
      <c r="BT2" s="15"/>
      <c r="BU2" s="16" t="s">
        <v>17</v>
      </c>
      <c r="BV2" s="15" t="s">
        <v>16</v>
      </c>
      <c r="BW2" s="65" t="s">
        <v>15</v>
      </c>
      <c r="BX2" s="60" t="s">
        <v>30</v>
      </c>
      <c r="BY2" s="52" t="s">
        <v>30</v>
      </c>
      <c r="BZ2" s="61" t="s">
        <v>30</v>
      </c>
    </row>
    <row r="3" spans="1:80" s="7" customFormat="1" ht="21.75" customHeight="1">
      <c r="A3" s="24"/>
      <c r="B3" s="91">
        <f>namenlijst!$F$8</f>
        <v>0</v>
      </c>
      <c r="C3" s="25">
        <v>1</v>
      </c>
      <c r="D3" s="26">
        <v>2</v>
      </c>
      <c r="E3" s="26">
        <v>3</v>
      </c>
      <c r="F3" s="26">
        <v>4</v>
      </c>
      <c r="G3" s="26">
        <v>5</v>
      </c>
      <c r="H3" s="26">
        <v>6</v>
      </c>
      <c r="I3" s="26">
        <v>7</v>
      </c>
      <c r="J3" s="26">
        <v>8</v>
      </c>
      <c r="K3" s="26">
        <v>9</v>
      </c>
      <c r="L3" s="26">
        <v>10</v>
      </c>
      <c r="M3" s="26">
        <v>11</v>
      </c>
      <c r="N3" s="26">
        <v>12</v>
      </c>
      <c r="O3" s="26">
        <v>13</v>
      </c>
      <c r="P3" s="26">
        <v>14</v>
      </c>
      <c r="Q3" s="26">
        <v>15</v>
      </c>
      <c r="R3" s="26">
        <v>16</v>
      </c>
      <c r="S3" s="26">
        <v>17</v>
      </c>
      <c r="T3" s="26">
        <v>18</v>
      </c>
      <c r="U3" s="26">
        <v>19</v>
      </c>
      <c r="V3" s="26">
        <v>20</v>
      </c>
      <c r="W3" s="26">
        <v>21</v>
      </c>
      <c r="X3" s="26">
        <v>22</v>
      </c>
      <c r="Y3" s="26">
        <v>23</v>
      </c>
      <c r="Z3" s="26">
        <v>24</v>
      </c>
      <c r="AA3" s="26">
        <v>25</v>
      </c>
      <c r="AB3" s="26">
        <v>26</v>
      </c>
      <c r="AC3" s="26">
        <v>27</v>
      </c>
      <c r="AD3" s="26">
        <v>28</v>
      </c>
      <c r="AE3" s="26">
        <v>29</v>
      </c>
      <c r="AF3" s="26">
        <v>30</v>
      </c>
      <c r="AG3" s="27">
        <v>1</v>
      </c>
      <c r="AH3" s="28">
        <v>2</v>
      </c>
      <c r="AI3" s="28">
        <v>3</v>
      </c>
      <c r="AJ3" s="28">
        <v>4</v>
      </c>
      <c r="AK3" s="28">
        <v>5</v>
      </c>
      <c r="AL3" s="28">
        <v>6</v>
      </c>
      <c r="AM3" s="28">
        <v>7</v>
      </c>
      <c r="AN3" s="28">
        <v>8</v>
      </c>
      <c r="AO3" s="28">
        <v>9</v>
      </c>
      <c r="AP3" s="28">
        <v>10</v>
      </c>
      <c r="AQ3" s="28">
        <v>11</v>
      </c>
      <c r="AR3" s="28">
        <v>12</v>
      </c>
      <c r="AS3" s="28">
        <v>13</v>
      </c>
      <c r="AT3" s="28">
        <v>14</v>
      </c>
      <c r="AU3" s="28">
        <v>15</v>
      </c>
      <c r="AV3" s="28">
        <v>16</v>
      </c>
      <c r="AW3" s="28">
        <v>17</v>
      </c>
      <c r="AX3" s="28">
        <v>18</v>
      </c>
      <c r="AY3" s="28">
        <v>19</v>
      </c>
      <c r="AZ3" s="28">
        <v>20</v>
      </c>
      <c r="BA3" s="28">
        <v>21</v>
      </c>
      <c r="BB3" s="28">
        <v>22</v>
      </c>
      <c r="BC3" s="28">
        <v>23</v>
      </c>
      <c r="BD3" s="28">
        <v>24</v>
      </c>
      <c r="BE3" s="28">
        <v>25</v>
      </c>
      <c r="BF3" s="28">
        <v>26</v>
      </c>
      <c r="BG3" s="28">
        <v>27</v>
      </c>
      <c r="BH3" s="28">
        <v>28</v>
      </c>
      <c r="BI3" s="28">
        <v>29</v>
      </c>
      <c r="BJ3" s="28">
        <v>30</v>
      </c>
      <c r="BK3" s="50" t="s">
        <v>0</v>
      </c>
      <c r="BL3" s="17" t="s">
        <v>2</v>
      </c>
      <c r="BM3" s="20" t="s">
        <v>3</v>
      </c>
      <c r="BN3" s="17" t="s">
        <v>2</v>
      </c>
      <c r="BO3" s="20" t="s">
        <v>3</v>
      </c>
      <c r="BP3" s="17" t="s">
        <v>2</v>
      </c>
      <c r="BQ3" s="20" t="s">
        <v>3</v>
      </c>
      <c r="BR3" s="17" t="s">
        <v>2</v>
      </c>
      <c r="BS3" s="20" t="s">
        <v>3</v>
      </c>
      <c r="BT3" s="17" t="s">
        <v>2</v>
      </c>
      <c r="BU3" s="20" t="s">
        <v>3</v>
      </c>
      <c r="BV3" s="17" t="s">
        <v>2</v>
      </c>
      <c r="BW3" s="59" t="s">
        <v>3</v>
      </c>
      <c r="BX3" s="92" t="s">
        <v>25</v>
      </c>
      <c r="BY3" s="62" t="s">
        <v>24</v>
      </c>
      <c r="BZ3" s="93" t="s">
        <v>26</v>
      </c>
    </row>
    <row r="4" spans="1:80" s="2" customFormat="1" ht="8.25" customHeight="1">
      <c r="A4" s="29"/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2"/>
      <c r="AG4" s="33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47"/>
      <c r="BL4" s="35"/>
      <c r="BM4" s="36"/>
      <c r="BN4" s="35"/>
      <c r="BO4" s="36"/>
      <c r="BP4" s="35"/>
      <c r="BQ4" s="36"/>
      <c r="BR4" s="35"/>
      <c r="BS4" s="36"/>
      <c r="BT4" s="35"/>
      <c r="BU4" s="36"/>
      <c r="BV4" s="35"/>
      <c r="BX4" s="66"/>
      <c r="BY4" s="58"/>
      <c r="BZ4" s="68"/>
    </row>
    <row r="5" spans="1:80" s="1" customFormat="1" ht="18" customHeight="1">
      <c r="A5" s="37">
        <v>1</v>
      </c>
      <c r="B5" s="167">
        <f>namenlijst!C4</f>
        <v>0</v>
      </c>
      <c r="C5" s="182">
        <f>'1'!$G$9</f>
        <v>0</v>
      </c>
      <c r="D5" s="183">
        <f>'1'!$G$12</f>
        <v>0</v>
      </c>
      <c r="E5" s="183">
        <f>'1'!$G$15</f>
        <v>0</v>
      </c>
      <c r="F5" s="183">
        <f>'1'!$G$18</f>
        <v>0</v>
      </c>
      <c r="G5" s="183">
        <f>'1'!$G$21</f>
        <v>0</v>
      </c>
      <c r="H5" s="183">
        <f>'1'!$G$24</f>
        <v>0</v>
      </c>
      <c r="I5" s="183">
        <f>'1'!$G$27</f>
        <v>0</v>
      </c>
      <c r="J5" s="183">
        <f>'1'!$G$30</f>
        <v>0</v>
      </c>
      <c r="K5" s="183">
        <f>'1'!$G$33</f>
        <v>0</v>
      </c>
      <c r="L5" s="183">
        <f>'1'!$G$36</f>
        <v>0</v>
      </c>
      <c r="M5" s="183">
        <f>'1'!$M$9</f>
        <v>0</v>
      </c>
      <c r="N5" s="183">
        <f>'1'!$M$12</f>
        <v>0</v>
      </c>
      <c r="O5" s="183">
        <f>'1'!$M$15</f>
        <v>0</v>
      </c>
      <c r="P5" s="183">
        <f>'1'!$M$18</f>
        <v>0</v>
      </c>
      <c r="Q5" s="183">
        <f>'1'!$M$21</f>
        <v>0</v>
      </c>
      <c r="R5" s="183">
        <f>'1'!$M$24</f>
        <v>0</v>
      </c>
      <c r="S5" s="183">
        <f>'1'!$M$27</f>
        <v>0</v>
      </c>
      <c r="T5" s="183">
        <f>'1'!$M$30</f>
        <v>0</v>
      </c>
      <c r="U5" s="183">
        <f>'1'!$M$33</f>
        <v>0</v>
      </c>
      <c r="V5" s="183">
        <f>'1'!$M$36</f>
        <v>0</v>
      </c>
      <c r="W5" s="183">
        <f>'1'!$S$9</f>
        <v>0</v>
      </c>
      <c r="X5" s="183">
        <f>'1'!$S$12</f>
        <v>0</v>
      </c>
      <c r="Y5" s="183">
        <f>'1'!$S$15</f>
        <v>0</v>
      </c>
      <c r="Z5" s="183">
        <f>'1'!$S$18</f>
        <v>0</v>
      </c>
      <c r="AA5" s="183">
        <f>'1'!$S$21</f>
        <v>0</v>
      </c>
      <c r="AB5" s="183">
        <f>'1'!$S$24</f>
        <v>0</v>
      </c>
      <c r="AC5" s="183">
        <f>'1'!$S$27</f>
        <v>0</v>
      </c>
      <c r="AD5" s="183">
        <f>'1'!$S$30</f>
        <v>0</v>
      </c>
      <c r="AE5" s="183">
        <f>'1'!$S$33</f>
        <v>0</v>
      </c>
      <c r="AF5" s="184">
        <f>'1'!$S$36</f>
        <v>0</v>
      </c>
      <c r="AG5" s="38" t="str">
        <f t="shared" ref="AG5:AG39" si="0">IF(C5=0,"",IF(C5=1,2,IF(C5=3,0,IF(C5=2,1))))</f>
        <v/>
      </c>
      <c r="AH5" s="38" t="str">
        <f t="shared" ref="AH5:AH39" si="1">IF(D5=0,"",IF(D5=1,2,IF(D5=3,0,IF(D5=2,1))))</f>
        <v/>
      </c>
      <c r="AI5" s="38" t="str">
        <f t="shared" ref="AI5:AI39" si="2">IF(E5=0,"",IF(E5=1,0,IF(E5=3,2,IF(E5=2,1))))</f>
        <v/>
      </c>
      <c r="AJ5" s="38" t="str">
        <f t="shared" ref="AJ5:AJ39" si="3">IF(F5=0,"",IF(F5=1,0,IF(F5=3,2,IF(F5=2,1))))</f>
        <v/>
      </c>
      <c r="AK5" s="38" t="str">
        <f t="shared" ref="AK5:AK39" si="4">IF(G5=0,"",IF(G5=1,0,IF(G5=3,2,IF(G5=2,1))))</f>
        <v/>
      </c>
      <c r="AL5" s="38" t="str">
        <f t="shared" ref="AL5:AL39" si="5">IF(H5=0,"",IF(H5=1,2,IF(H5=3,0,IF(H5=2,1))))</f>
        <v/>
      </c>
      <c r="AM5" s="38" t="str">
        <f t="shared" ref="AM5:AM39" si="6">IF(I5=0,"",IF(I5=1,0,IF(I5=3,2,IF(I5=2,1))))</f>
        <v/>
      </c>
      <c r="AN5" s="38" t="str">
        <f t="shared" ref="AN5:AN39" si="7">IF(J5=0,"",IF(J5=1,0,IF(J5=3,2,IF(J5=2,1))))</f>
        <v/>
      </c>
      <c r="AO5" s="38" t="str">
        <f t="shared" ref="AO5:AO39" si="8">IF(K5=0,"",IF(K5=1,0,IF(K5=3,2,IF(K5=2,1))))</f>
        <v/>
      </c>
      <c r="AP5" s="38" t="str">
        <f t="shared" ref="AP5:AP39" si="9">IF(L5=0,"",IF(L5=1,0,IF(L5=3,2,IF(L5=2,1))))</f>
        <v/>
      </c>
      <c r="AQ5" s="38" t="str">
        <f t="shared" ref="AQ5:AQ39" si="10">IF(M5=0,"",IF(M5=1,0,IF(M5=3,2,IF(M5=2,1))))</f>
        <v/>
      </c>
      <c r="AR5" s="38" t="str">
        <f t="shared" ref="AR5:AR39" si="11">IF(N5=0,"",IF(N5=1,0,IF(N5=3,2,IF(N5=2,1))))</f>
        <v/>
      </c>
      <c r="AS5" s="38" t="str">
        <f t="shared" ref="AS5:AS39" si="12">IF(O5=0,"",IF(O5=1,0,IF(O5=3,2,IF(O5=2,1))))</f>
        <v/>
      </c>
      <c r="AT5" s="38" t="str">
        <f t="shared" ref="AT5:AT39" si="13">IF(P5=0,"",IF(P5=1,2,IF(P5=3,0,IF(P5=2,1))))</f>
        <v/>
      </c>
      <c r="AU5" s="38" t="str">
        <f t="shared" ref="AU5:AU39" si="14">IF(Q5=0,"",IF(Q5=1,2,IF(Q5=3,0,IF(Q5=2,1))))</f>
        <v/>
      </c>
      <c r="AV5" s="38" t="str">
        <f t="shared" ref="AV5:AV39" si="15">IF(R5=0,"",IF(R5=1,2,IF(R5=3,0,IF(R5=2,1))))</f>
        <v/>
      </c>
      <c r="AW5" s="38" t="str">
        <f t="shared" ref="AW5:AW39" si="16">IF(S5=0,"",IF(S5=1,0,IF(S5=3,2,IF(S5=2,1))))</f>
        <v/>
      </c>
      <c r="AX5" s="38" t="str">
        <f t="shared" ref="AX5:AX39" si="17">IF(T5=0,"",IF(T5=1,0,IF(T5=3,2,IF(T5=2,1))))</f>
        <v/>
      </c>
      <c r="AY5" s="38" t="str">
        <f t="shared" ref="AY5:AY39" si="18">IF(U5=0,"",IF(U5=1,0,IF(U5=3,2,IF(U5=2,1))))</f>
        <v/>
      </c>
      <c r="AZ5" s="38" t="str">
        <f t="shared" ref="AZ5:AZ39" si="19">IF(V5=0,"",IF(V5=1,0,IF(V5=3,2,IF(V5=2,1))))</f>
        <v/>
      </c>
      <c r="BA5" s="38" t="str">
        <f t="shared" ref="BA5:BA39" si="20">IF(W5=0,"",IF(W5=1,0,IF(W5=3,2,IF(W5=2,1))))</f>
        <v/>
      </c>
      <c r="BB5" s="38" t="str">
        <f t="shared" ref="BB5:BB39" si="21">IF(X5=0,"",IF(X5=1,2,IF(X5=3,0,IF(X5=2,1))))</f>
        <v/>
      </c>
      <c r="BC5" s="38" t="str">
        <f t="shared" ref="BC5:BC39" si="22">IF(Y5=0,"",IF(Y5=1,2,IF(Y5=3,0,IF(Y5=2,1))))</f>
        <v/>
      </c>
      <c r="BD5" s="38" t="str">
        <f t="shared" ref="BD5:BD39" si="23">IF(Z5=0,"",IF(Z5=1,0,IF(Z5=3,2,IF(Z5=2,1))))</f>
        <v/>
      </c>
      <c r="BE5" s="38" t="str">
        <f t="shared" ref="BE5:BE39" si="24">IF(AA5=0,"",IF(AA5=1,0,IF(AA5=3,2,IF(AA5=2,1))))</f>
        <v/>
      </c>
      <c r="BF5" s="38" t="str">
        <f t="shared" ref="BF5:BF39" si="25">IF(AB5=0,"",IF(AB5=1,2,IF(AB5=3,0,IF(AB5=2,1))))</f>
        <v/>
      </c>
      <c r="BG5" s="38" t="str">
        <f t="shared" ref="BG5:BG39" si="26">IF(AC5=0,"",IF(AC5=1,0,IF(AC5=3,2,IF(AC5=2,1))))</f>
        <v/>
      </c>
      <c r="BH5" s="38" t="str">
        <f t="shared" ref="BH5:BH39" si="27">IF(AD5=0,"",IF(AD5=1,0,IF(AD5=3,2,IF(AD5=2,1))))</f>
        <v/>
      </c>
      <c r="BI5" s="38" t="str">
        <f t="shared" ref="BI5:BI39" si="28">IF(AE5=0,"",IF(AE5=1,2,IF(AE5=3,0,IF(AE5=2,1))))</f>
        <v/>
      </c>
      <c r="BJ5" s="38" t="str">
        <f t="shared" ref="BJ5:BJ39" si="29">IF(AF5=0,"",IF(AF5=1,0,IF(AF5=3,2,IF(AF5=2,1))))</f>
        <v/>
      </c>
      <c r="BK5" s="48">
        <f t="shared" ref="BK5:BK39" si="30">B5</f>
        <v>0</v>
      </c>
      <c r="BL5" s="39">
        <f>SUM(AG5,AJ5,AM5,AP5,AS5)</f>
        <v>0</v>
      </c>
      <c r="BM5" s="40" t="str">
        <f>IF(C5=0,"",IF(BL5&lt;6,"zorg?",IF(BL5&lt;8,"iets aan de hand?",IF(BL5=8,"goed",IF(BL5=9,"goed",IF(BL5=10,"goed"))))))</f>
        <v/>
      </c>
      <c r="BN5" s="39">
        <f>SUM(AH5,AK5,AN5,AQ5,AT5)</f>
        <v>0</v>
      </c>
      <c r="BO5" s="40" t="str">
        <f>IF(C5=0,"",IF(BN5&lt;6,"zorg?",IF(BN5&lt;8,"iets aan de hand?",IF(BN5=8,"goed",IF(BN5=9,"goed",IF(BN5=10,"goed"))))))</f>
        <v/>
      </c>
      <c r="BP5" s="39">
        <f>SUM(AI5,AL5,AO5,AR5,AU5)</f>
        <v>0</v>
      </c>
      <c r="BQ5" s="40" t="str">
        <f>IF(C5=0,"",IF(BP5&lt;6,"zorg?",IF(BP5&lt;8,"iets aan de hand?",IF(BP5=8,"goed",IF(BP5=9,"goed",IF(BP5=10,"goed"))))))</f>
        <v/>
      </c>
      <c r="BR5" s="39">
        <f>SUM(AV5,AY5,BE5,BB5,BH5)</f>
        <v>0</v>
      </c>
      <c r="BS5" s="40" t="str">
        <f>IF(C5=0,"",IF(BR5&lt;6,"zorg?",IF(BR5&lt;8,"iets aan de hand?",IF(BR5=8,"goed",IF(BR5=9,"goed",IF(BR5=10,"goed"))))))</f>
        <v/>
      </c>
      <c r="BT5" s="39">
        <f>SUM(AW5,AZ5,BC5,BF5,BI5)</f>
        <v>0</v>
      </c>
      <c r="BU5" s="40" t="str">
        <f>IF(C5=0,"",IF(BT5&lt;6,"zorg?",IF(BT5&lt;8,"iets aan de hand?",IF(BT5=8,"goed",IF(BT5=9,"goed",IF(BT5=10,"goed"))))))</f>
        <v/>
      </c>
      <c r="BV5" s="39">
        <f>SUM(AX5,BA5,BD5,BG5,BJ5)</f>
        <v>0</v>
      </c>
      <c r="BW5" s="54" t="str">
        <f>IF(C5=0,"",IF(BV5&lt;6,"zorg?",IF(BV5&lt;8,"iets aan de hand?",IF(BV5=8,"goed",IF(BV5=9,"goed",IF(BV5=10,"goed"))))))</f>
        <v/>
      </c>
      <c r="BX5" s="94">
        <f t="shared" ref="BX5:BX39" si="31">COUNTIF(C5:AF5,1)</f>
        <v>0</v>
      </c>
      <c r="BY5" s="51">
        <f t="shared" ref="BY5:BY39" si="32">COUNTIF(C5:AF5,3)</f>
        <v>0</v>
      </c>
      <c r="BZ5" s="95">
        <f>COUNTIF(C5:AF5,2)</f>
        <v>0</v>
      </c>
      <c r="CB5" s="169"/>
    </row>
    <row r="6" spans="1:80" s="1" customFormat="1" ht="17.399999999999999">
      <c r="A6" s="37">
        <v>2</v>
      </c>
      <c r="B6" s="167">
        <f>namenlijst!C5</f>
        <v>0</v>
      </c>
      <c r="C6" s="182">
        <f>'2'!$G$9</f>
        <v>0</v>
      </c>
      <c r="D6" s="183">
        <f>'2'!$G$12</f>
        <v>0</v>
      </c>
      <c r="E6" s="183">
        <f>'2'!$G$15</f>
        <v>0</v>
      </c>
      <c r="F6" s="183">
        <f>'2'!$G$18</f>
        <v>0</v>
      </c>
      <c r="G6" s="183">
        <f>'2'!$G$21</f>
        <v>0</v>
      </c>
      <c r="H6" s="183">
        <f>'2'!$G$24</f>
        <v>0</v>
      </c>
      <c r="I6" s="183">
        <f>'2'!$G$27</f>
        <v>0</v>
      </c>
      <c r="J6" s="183">
        <f>'2'!$G$30</f>
        <v>0</v>
      </c>
      <c r="K6" s="183">
        <f>'2'!$G$33</f>
        <v>0</v>
      </c>
      <c r="L6" s="183">
        <f>'2'!$G$36</f>
        <v>0</v>
      </c>
      <c r="M6" s="183">
        <f>'2'!$M$9</f>
        <v>0</v>
      </c>
      <c r="N6" s="183">
        <f>'2'!$M$12</f>
        <v>0</v>
      </c>
      <c r="O6" s="183">
        <f>'2'!$M$15</f>
        <v>0</v>
      </c>
      <c r="P6" s="183">
        <f>'2'!$M$18</f>
        <v>0</v>
      </c>
      <c r="Q6" s="183">
        <f>'2'!$M$21</f>
        <v>0</v>
      </c>
      <c r="R6" s="183">
        <f>'2'!$M$24</f>
        <v>0</v>
      </c>
      <c r="S6" s="183">
        <f>'2'!$M$27</f>
        <v>0</v>
      </c>
      <c r="T6" s="183">
        <f>'2'!$M$30</f>
        <v>0</v>
      </c>
      <c r="U6" s="183">
        <f>'2'!$M$33</f>
        <v>0</v>
      </c>
      <c r="V6" s="183">
        <f>'2'!$M$36</f>
        <v>0</v>
      </c>
      <c r="W6" s="183">
        <f>'2'!$S$9</f>
        <v>0</v>
      </c>
      <c r="X6" s="183">
        <f>'2'!$S$12</f>
        <v>0</v>
      </c>
      <c r="Y6" s="183">
        <f>'2'!$S$15</f>
        <v>0</v>
      </c>
      <c r="Z6" s="183">
        <f>'2'!$S$18</f>
        <v>0</v>
      </c>
      <c r="AA6" s="183">
        <f>'2'!$S$21</f>
        <v>0</v>
      </c>
      <c r="AB6" s="183">
        <f>'2'!$S$24</f>
        <v>0</v>
      </c>
      <c r="AC6" s="183">
        <f>'2'!$S$27</f>
        <v>0</v>
      </c>
      <c r="AD6" s="183">
        <f>'2'!$S$30</f>
        <v>0</v>
      </c>
      <c r="AE6" s="183">
        <f>'2'!$S$33</f>
        <v>0</v>
      </c>
      <c r="AF6" s="184">
        <f>'2'!$S$36</f>
        <v>0</v>
      </c>
      <c r="AG6" s="38" t="str">
        <f t="shared" si="0"/>
        <v/>
      </c>
      <c r="AH6" s="38" t="str">
        <f t="shared" si="1"/>
        <v/>
      </c>
      <c r="AI6" s="38" t="str">
        <f t="shared" si="2"/>
        <v/>
      </c>
      <c r="AJ6" s="38" t="str">
        <f t="shared" si="3"/>
        <v/>
      </c>
      <c r="AK6" s="38" t="str">
        <f t="shared" si="4"/>
        <v/>
      </c>
      <c r="AL6" s="38" t="str">
        <f t="shared" si="5"/>
        <v/>
      </c>
      <c r="AM6" s="38" t="str">
        <f t="shared" si="6"/>
        <v/>
      </c>
      <c r="AN6" s="38" t="str">
        <f t="shared" si="7"/>
        <v/>
      </c>
      <c r="AO6" s="38" t="str">
        <f t="shared" si="8"/>
        <v/>
      </c>
      <c r="AP6" s="38" t="str">
        <f t="shared" si="9"/>
        <v/>
      </c>
      <c r="AQ6" s="38" t="str">
        <f t="shared" si="10"/>
        <v/>
      </c>
      <c r="AR6" s="38" t="str">
        <f t="shared" si="11"/>
        <v/>
      </c>
      <c r="AS6" s="38" t="str">
        <f t="shared" si="12"/>
        <v/>
      </c>
      <c r="AT6" s="38" t="str">
        <f t="shared" si="13"/>
        <v/>
      </c>
      <c r="AU6" s="38" t="str">
        <f t="shared" si="14"/>
        <v/>
      </c>
      <c r="AV6" s="38" t="str">
        <f t="shared" si="15"/>
        <v/>
      </c>
      <c r="AW6" s="38" t="str">
        <f t="shared" si="16"/>
        <v/>
      </c>
      <c r="AX6" s="38" t="str">
        <f t="shared" si="17"/>
        <v/>
      </c>
      <c r="AY6" s="38" t="str">
        <f t="shared" si="18"/>
        <v/>
      </c>
      <c r="AZ6" s="38" t="str">
        <f t="shared" si="19"/>
        <v/>
      </c>
      <c r="BA6" s="38" t="str">
        <f t="shared" si="20"/>
        <v/>
      </c>
      <c r="BB6" s="38" t="str">
        <f t="shared" si="21"/>
        <v/>
      </c>
      <c r="BC6" s="38" t="str">
        <f t="shared" si="22"/>
        <v/>
      </c>
      <c r="BD6" s="38" t="str">
        <f t="shared" si="23"/>
        <v/>
      </c>
      <c r="BE6" s="38" t="str">
        <f t="shared" si="24"/>
        <v/>
      </c>
      <c r="BF6" s="38" t="str">
        <f t="shared" si="25"/>
        <v/>
      </c>
      <c r="BG6" s="38" t="str">
        <f t="shared" si="26"/>
        <v/>
      </c>
      <c r="BH6" s="38" t="str">
        <f t="shared" si="27"/>
        <v/>
      </c>
      <c r="BI6" s="38" t="str">
        <f t="shared" si="28"/>
        <v/>
      </c>
      <c r="BJ6" s="38" t="str">
        <f t="shared" si="29"/>
        <v/>
      </c>
      <c r="BK6" s="48">
        <f t="shared" si="30"/>
        <v>0</v>
      </c>
      <c r="BL6" s="39">
        <f t="shared" ref="BL6:BL39" si="33">SUM(AG6,AJ6,AM6,AP6,AS6)</f>
        <v>0</v>
      </c>
      <c r="BM6" s="40" t="str">
        <f t="shared" ref="BM6:BM39" si="34">IF(C6=0,"",IF(BL6&lt;6,"zorg?",IF(BL6&lt;8,"iets aan de hand?",IF(BL6=8,"goed",IF(BL6=9,"goed",IF(BL6=10,"goed"))))))</f>
        <v/>
      </c>
      <c r="BN6" s="39">
        <f t="shared" ref="BN6:BN39" si="35">SUM(AH6,AK6,AN6,AQ6,AT6)</f>
        <v>0</v>
      </c>
      <c r="BO6" s="40" t="str">
        <f t="shared" ref="BO6:BO39" si="36">IF(C6=0,"",IF(BN6&lt;6,"zorg?",IF(BN6&lt;8,"iets aan de hand?",IF(BN6=8,"goed",IF(BN6=9,"goed",IF(BN6=10,"goed"))))))</f>
        <v/>
      </c>
      <c r="BP6" s="39">
        <f t="shared" ref="BP6:BP39" si="37">SUM(AI6,AL6,AO6,AR6,AU6)</f>
        <v>0</v>
      </c>
      <c r="BQ6" s="40" t="str">
        <f t="shared" ref="BQ6:BQ39" si="38">IF(C6=0,"",IF(BP6&lt;6,"zorg?",IF(BP6&lt;8,"iets aan de hand?",IF(BP6=8,"goed",IF(BP6=9,"goed",IF(BP6=10,"goed"))))))</f>
        <v/>
      </c>
      <c r="BR6" s="39">
        <f t="shared" ref="BR6:BR39" si="39">SUM(AV6,AY6,BE6,BB6,BH6)</f>
        <v>0</v>
      </c>
      <c r="BS6" s="40" t="str">
        <f t="shared" ref="BS6:BS39" si="40">IF(C6=0,"",IF(BR6&lt;6,"zorg?",IF(BR6&lt;8,"iets aan de hand?",IF(BR6=8,"goed",IF(BR6=9,"goed",IF(BR6=10,"goed"))))))</f>
        <v/>
      </c>
      <c r="BT6" s="39">
        <f t="shared" ref="BT6:BT39" si="41">SUM(AW6,AZ6,BC6,BF6,BI6)</f>
        <v>0</v>
      </c>
      <c r="BU6" s="40" t="str">
        <f t="shared" ref="BU6:BU39" si="42">IF(C6=0,"",IF(BT6&lt;6,"zorg?",IF(BT6&lt;8,"iets aan de hand?",IF(BT6=8,"goed",IF(BT6=9,"goed",IF(BT6=10,"goed"))))))</f>
        <v/>
      </c>
      <c r="BV6" s="39">
        <f t="shared" ref="BV6:BV39" si="43">SUM(AX6,BA6,BD6,BG6,BJ6)</f>
        <v>0</v>
      </c>
      <c r="BW6" s="54" t="str">
        <f t="shared" ref="BW6:BW39" si="44">IF(C6=0,"",IF(BV6&lt;6,"zorg?",IF(BV6&lt;8,"iets aan de hand?",IF(BV6=8,"goed",IF(BV6=9,"goed",IF(BV6=10,"goed"))))))</f>
        <v/>
      </c>
      <c r="BX6" s="94">
        <f t="shared" si="31"/>
        <v>0</v>
      </c>
      <c r="BY6" s="51">
        <f t="shared" si="32"/>
        <v>0</v>
      </c>
      <c r="BZ6" s="95">
        <f>COUNTIF(C6:AF6,2)</f>
        <v>0</v>
      </c>
      <c r="CB6" s="190"/>
    </row>
    <row r="7" spans="1:80" s="1" customFormat="1" ht="17.399999999999999">
      <c r="A7" s="37">
        <v>3</v>
      </c>
      <c r="B7" s="167">
        <f>namenlijst!C6</f>
        <v>0</v>
      </c>
      <c r="C7" s="182">
        <f>'3'!$G$9</f>
        <v>0</v>
      </c>
      <c r="D7" s="183">
        <f>'3'!$G$12</f>
        <v>0</v>
      </c>
      <c r="E7" s="183">
        <f>'3'!$G$15</f>
        <v>0</v>
      </c>
      <c r="F7" s="183">
        <f>'3'!$G$18</f>
        <v>0</v>
      </c>
      <c r="G7" s="183">
        <f>'3'!$G$21</f>
        <v>0</v>
      </c>
      <c r="H7" s="183">
        <f>'3'!$G$24</f>
        <v>0</v>
      </c>
      <c r="I7" s="183">
        <f>'3'!$G$27</f>
        <v>0</v>
      </c>
      <c r="J7" s="183">
        <f>'3'!$G$30</f>
        <v>0</v>
      </c>
      <c r="K7" s="183">
        <f>'3'!$G$33</f>
        <v>0</v>
      </c>
      <c r="L7" s="183">
        <f>'3'!$G$36</f>
        <v>0</v>
      </c>
      <c r="M7" s="183">
        <f>'3'!$M$9</f>
        <v>0</v>
      </c>
      <c r="N7" s="183">
        <f>'3'!$M$12</f>
        <v>0</v>
      </c>
      <c r="O7" s="183">
        <f>'3'!$M$15</f>
        <v>0</v>
      </c>
      <c r="P7" s="183">
        <f>'3'!$M$18</f>
        <v>0</v>
      </c>
      <c r="Q7" s="183">
        <f>'3'!$M$21</f>
        <v>0</v>
      </c>
      <c r="R7" s="183">
        <f>'3'!$M$24</f>
        <v>0</v>
      </c>
      <c r="S7" s="183">
        <f>'3'!$M$27</f>
        <v>0</v>
      </c>
      <c r="T7" s="183">
        <f>'3'!$M$30</f>
        <v>0</v>
      </c>
      <c r="U7" s="183">
        <f>'3'!$M$33</f>
        <v>0</v>
      </c>
      <c r="V7" s="183">
        <f>'3'!$M$36</f>
        <v>0</v>
      </c>
      <c r="W7" s="183">
        <f>'3'!$S$9</f>
        <v>0</v>
      </c>
      <c r="X7" s="183">
        <f>'3'!$S$12</f>
        <v>0</v>
      </c>
      <c r="Y7" s="183">
        <f>'3'!$S$15</f>
        <v>0</v>
      </c>
      <c r="Z7" s="183">
        <f>'3'!$S$18</f>
        <v>0</v>
      </c>
      <c r="AA7" s="183">
        <f>'3'!$S$21</f>
        <v>0</v>
      </c>
      <c r="AB7" s="183">
        <f>'3'!$S$24</f>
        <v>0</v>
      </c>
      <c r="AC7" s="183">
        <f>'3'!$S$27</f>
        <v>0</v>
      </c>
      <c r="AD7" s="183">
        <f>'3'!$S$30</f>
        <v>0</v>
      </c>
      <c r="AE7" s="183">
        <f>'3'!$S$33</f>
        <v>0</v>
      </c>
      <c r="AF7" s="184">
        <f>'3'!$S$36</f>
        <v>0</v>
      </c>
      <c r="AG7" s="38" t="str">
        <f t="shared" si="0"/>
        <v/>
      </c>
      <c r="AH7" s="38" t="str">
        <f t="shared" si="1"/>
        <v/>
      </c>
      <c r="AI7" s="38" t="str">
        <f t="shared" si="2"/>
        <v/>
      </c>
      <c r="AJ7" s="38" t="str">
        <f t="shared" si="3"/>
        <v/>
      </c>
      <c r="AK7" s="38" t="str">
        <f t="shared" si="4"/>
        <v/>
      </c>
      <c r="AL7" s="38" t="str">
        <f t="shared" si="5"/>
        <v/>
      </c>
      <c r="AM7" s="38" t="str">
        <f t="shared" si="6"/>
        <v/>
      </c>
      <c r="AN7" s="38" t="str">
        <f t="shared" si="7"/>
        <v/>
      </c>
      <c r="AO7" s="38" t="str">
        <f t="shared" si="8"/>
        <v/>
      </c>
      <c r="AP7" s="38" t="str">
        <f t="shared" si="9"/>
        <v/>
      </c>
      <c r="AQ7" s="38" t="str">
        <f t="shared" si="10"/>
        <v/>
      </c>
      <c r="AR7" s="38" t="str">
        <f t="shared" si="11"/>
        <v/>
      </c>
      <c r="AS7" s="38" t="str">
        <f t="shared" si="12"/>
        <v/>
      </c>
      <c r="AT7" s="38" t="str">
        <f t="shared" si="13"/>
        <v/>
      </c>
      <c r="AU7" s="38" t="str">
        <f t="shared" si="14"/>
        <v/>
      </c>
      <c r="AV7" s="38" t="str">
        <f t="shared" si="15"/>
        <v/>
      </c>
      <c r="AW7" s="38" t="str">
        <f t="shared" si="16"/>
        <v/>
      </c>
      <c r="AX7" s="38" t="str">
        <f t="shared" si="17"/>
        <v/>
      </c>
      <c r="AY7" s="38" t="str">
        <f t="shared" si="18"/>
        <v/>
      </c>
      <c r="AZ7" s="38" t="str">
        <f t="shared" si="19"/>
        <v/>
      </c>
      <c r="BA7" s="38" t="str">
        <f t="shared" si="20"/>
        <v/>
      </c>
      <c r="BB7" s="38" t="str">
        <f t="shared" si="21"/>
        <v/>
      </c>
      <c r="BC7" s="38" t="str">
        <f t="shared" si="22"/>
        <v/>
      </c>
      <c r="BD7" s="38" t="str">
        <f t="shared" si="23"/>
        <v/>
      </c>
      <c r="BE7" s="38" t="str">
        <f t="shared" si="24"/>
        <v/>
      </c>
      <c r="BF7" s="38" t="str">
        <f t="shared" si="25"/>
        <v/>
      </c>
      <c r="BG7" s="38" t="str">
        <f t="shared" si="26"/>
        <v/>
      </c>
      <c r="BH7" s="38" t="str">
        <f t="shared" si="27"/>
        <v/>
      </c>
      <c r="BI7" s="38" t="str">
        <f t="shared" si="28"/>
        <v/>
      </c>
      <c r="BJ7" s="38" t="str">
        <f t="shared" si="29"/>
        <v/>
      </c>
      <c r="BK7" s="48">
        <f t="shared" si="30"/>
        <v>0</v>
      </c>
      <c r="BL7" s="39">
        <f t="shared" si="33"/>
        <v>0</v>
      </c>
      <c r="BM7" s="40" t="str">
        <f t="shared" si="34"/>
        <v/>
      </c>
      <c r="BN7" s="39">
        <f t="shared" si="35"/>
        <v>0</v>
      </c>
      <c r="BO7" s="40" t="str">
        <f t="shared" si="36"/>
        <v/>
      </c>
      <c r="BP7" s="39">
        <f t="shared" si="37"/>
        <v>0</v>
      </c>
      <c r="BQ7" s="40" t="str">
        <f t="shared" si="38"/>
        <v/>
      </c>
      <c r="BR7" s="39">
        <f t="shared" si="39"/>
        <v>0</v>
      </c>
      <c r="BS7" s="40" t="str">
        <f t="shared" si="40"/>
        <v/>
      </c>
      <c r="BT7" s="39">
        <f t="shared" si="41"/>
        <v>0</v>
      </c>
      <c r="BU7" s="40" t="str">
        <f t="shared" si="42"/>
        <v/>
      </c>
      <c r="BV7" s="39">
        <f t="shared" si="43"/>
        <v>0</v>
      </c>
      <c r="BW7" s="54" t="str">
        <f t="shared" si="44"/>
        <v/>
      </c>
      <c r="BX7" s="94">
        <f t="shared" si="31"/>
        <v>0</v>
      </c>
      <c r="BY7" s="51">
        <f t="shared" si="32"/>
        <v>0</v>
      </c>
      <c r="BZ7" s="95">
        <f t="shared" ref="BZ7:BZ39" si="45">COUNTIF(C7:AF7,2)</f>
        <v>0</v>
      </c>
      <c r="CB7" s="191"/>
    </row>
    <row r="8" spans="1:80" s="1" customFormat="1" ht="17.399999999999999">
      <c r="A8" s="37">
        <v>4</v>
      </c>
      <c r="B8" s="167">
        <f>namenlijst!C7</f>
        <v>0</v>
      </c>
      <c r="C8" s="182">
        <f>'4'!$G$9</f>
        <v>0</v>
      </c>
      <c r="D8" s="183">
        <f>'4'!$G$12</f>
        <v>0</v>
      </c>
      <c r="E8" s="183">
        <f>'4'!$G$15</f>
        <v>0</v>
      </c>
      <c r="F8" s="183">
        <f>'4'!$G$18</f>
        <v>0</v>
      </c>
      <c r="G8" s="183">
        <f>'4'!$G$21</f>
        <v>0</v>
      </c>
      <c r="H8" s="183">
        <f>'4'!$G$24</f>
        <v>0</v>
      </c>
      <c r="I8" s="183">
        <f>'4'!$G$27</f>
        <v>0</v>
      </c>
      <c r="J8" s="183">
        <f>'4'!$G$30</f>
        <v>0</v>
      </c>
      <c r="K8" s="183">
        <f>'4'!$G$33</f>
        <v>0</v>
      </c>
      <c r="L8" s="183">
        <f>'4'!$G$36</f>
        <v>0</v>
      </c>
      <c r="M8" s="183">
        <f>'4'!$M$9</f>
        <v>0</v>
      </c>
      <c r="N8" s="183">
        <f>'4'!$M$12</f>
        <v>0</v>
      </c>
      <c r="O8" s="183">
        <f>'4'!$M$15</f>
        <v>0</v>
      </c>
      <c r="P8" s="183">
        <f>'4'!$M$18</f>
        <v>0</v>
      </c>
      <c r="Q8" s="183">
        <f>'4'!$M$21</f>
        <v>0</v>
      </c>
      <c r="R8" s="183">
        <f>'4'!$M$24</f>
        <v>0</v>
      </c>
      <c r="S8" s="183">
        <f>'4'!$M$27</f>
        <v>0</v>
      </c>
      <c r="T8" s="183">
        <f>'4'!$M$30</f>
        <v>0</v>
      </c>
      <c r="U8" s="183">
        <f>'4'!$M$33</f>
        <v>0</v>
      </c>
      <c r="V8" s="183">
        <f>'4'!$M$36</f>
        <v>0</v>
      </c>
      <c r="W8" s="183">
        <f>'4'!$S$9</f>
        <v>0</v>
      </c>
      <c r="X8" s="183">
        <f>'4'!$S$12</f>
        <v>0</v>
      </c>
      <c r="Y8" s="183">
        <f>'4'!$S$15</f>
        <v>0</v>
      </c>
      <c r="Z8" s="183">
        <f>'4'!$S$18</f>
        <v>0</v>
      </c>
      <c r="AA8" s="183">
        <f>'4'!$S$21</f>
        <v>0</v>
      </c>
      <c r="AB8" s="183">
        <f>'4'!$S$24</f>
        <v>0</v>
      </c>
      <c r="AC8" s="183">
        <f>'4'!$S$27</f>
        <v>0</v>
      </c>
      <c r="AD8" s="183">
        <f>'4'!$S$30</f>
        <v>0</v>
      </c>
      <c r="AE8" s="183">
        <f>'4'!$S$33</f>
        <v>0</v>
      </c>
      <c r="AF8" s="184">
        <f>'4'!$S$36</f>
        <v>0</v>
      </c>
      <c r="AG8" s="38" t="str">
        <f t="shared" si="0"/>
        <v/>
      </c>
      <c r="AH8" s="38" t="str">
        <f t="shared" si="1"/>
        <v/>
      </c>
      <c r="AI8" s="38" t="str">
        <f t="shared" si="2"/>
        <v/>
      </c>
      <c r="AJ8" s="38" t="str">
        <f t="shared" si="3"/>
        <v/>
      </c>
      <c r="AK8" s="38" t="str">
        <f t="shared" si="4"/>
        <v/>
      </c>
      <c r="AL8" s="38" t="str">
        <f t="shared" si="5"/>
        <v/>
      </c>
      <c r="AM8" s="38" t="str">
        <f t="shared" si="6"/>
        <v/>
      </c>
      <c r="AN8" s="38" t="str">
        <f t="shared" si="7"/>
        <v/>
      </c>
      <c r="AO8" s="38" t="str">
        <f t="shared" si="8"/>
        <v/>
      </c>
      <c r="AP8" s="38" t="str">
        <f t="shared" si="9"/>
        <v/>
      </c>
      <c r="AQ8" s="38" t="str">
        <f t="shared" si="10"/>
        <v/>
      </c>
      <c r="AR8" s="38" t="str">
        <f t="shared" si="11"/>
        <v/>
      </c>
      <c r="AS8" s="38" t="str">
        <f t="shared" si="12"/>
        <v/>
      </c>
      <c r="AT8" s="38" t="str">
        <f t="shared" si="13"/>
        <v/>
      </c>
      <c r="AU8" s="38" t="str">
        <f t="shared" si="14"/>
        <v/>
      </c>
      <c r="AV8" s="38" t="str">
        <f t="shared" si="15"/>
        <v/>
      </c>
      <c r="AW8" s="38" t="str">
        <f t="shared" si="16"/>
        <v/>
      </c>
      <c r="AX8" s="38" t="str">
        <f t="shared" si="17"/>
        <v/>
      </c>
      <c r="AY8" s="38" t="str">
        <f t="shared" si="18"/>
        <v/>
      </c>
      <c r="AZ8" s="38" t="str">
        <f t="shared" si="19"/>
        <v/>
      </c>
      <c r="BA8" s="38" t="str">
        <f t="shared" si="20"/>
        <v/>
      </c>
      <c r="BB8" s="38" t="str">
        <f t="shared" si="21"/>
        <v/>
      </c>
      <c r="BC8" s="38" t="str">
        <f t="shared" si="22"/>
        <v/>
      </c>
      <c r="BD8" s="38" t="str">
        <f t="shared" si="23"/>
        <v/>
      </c>
      <c r="BE8" s="38" t="str">
        <f t="shared" si="24"/>
        <v/>
      </c>
      <c r="BF8" s="38" t="str">
        <f t="shared" si="25"/>
        <v/>
      </c>
      <c r="BG8" s="38" t="str">
        <f t="shared" si="26"/>
        <v/>
      </c>
      <c r="BH8" s="38" t="str">
        <f t="shared" si="27"/>
        <v/>
      </c>
      <c r="BI8" s="38" t="str">
        <f t="shared" si="28"/>
        <v/>
      </c>
      <c r="BJ8" s="38" t="str">
        <f t="shared" si="29"/>
        <v/>
      </c>
      <c r="BK8" s="48">
        <f t="shared" si="30"/>
        <v>0</v>
      </c>
      <c r="BL8" s="39">
        <f t="shared" si="33"/>
        <v>0</v>
      </c>
      <c r="BM8" s="40" t="str">
        <f t="shared" si="34"/>
        <v/>
      </c>
      <c r="BN8" s="39">
        <f t="shared" si="35"/>
        <v>0</v>
      </c>
      <c r="BO8" s="40" t="str">
        <f t="shared" si="36"/>
        <v/>
      </c>
      <c r="BP8" s="39">
        <f t="shared" si="37"/>
        <v>0</v>
      </c>
      <c r="BQ8" s="40" t="str">
        <f t="shared" si="38"/>
        <v/>
      </c>
      <c r="BR8" s="39">
        <f t="shared" si="39"/>
        <v>0</v>
      </c>
      <c r="BS8" s="40" t="str">
        <f t="shared" si="40"/>
        <v/>
      </c>
      <c r="BT8" s="39">
        <f t="shared" si="41"/>
        <v>0</v>
      </c>
      <c r="BU8" s="40" t="str">
        <f t="shared" si="42"/>
        <v/>
      </c>
      <c r="BV8" s="39">
        <f t="shared" si="43"/>
        <v>0</v>
      </c>
      <c r="BW8" s="54" t="str">
        <f t="shared" si="44"/>
        <v/>
      </c>
      <c r="BX8" s="94">
        <f t="shared" si="31"/>
        <v>0</v>
      </c>
      <c r="BY8" s="51">
        <f t="shared" si="32"/>
        <v>0</v>
      </c>
      <c r="BZ8" s="95">
        <f t="shared" si="45"/>
        <v>0</v>
      </c>
      <c r="CB8" s="191"/>
    </row>
    <row r="9" spans="1:80" s="1" customFormat="1" ht="17.399999999999999">
      <c r="A9" s="37">
        <v>5</v>
      </c>
      <c r="B9" s="167">
        <f>namenlijst!C8</f>
        <v>0</v>
      </c>
      <c r="C9" s="182">
        <f>'5'!$G$9</f>
        <v>0</v>
      </c>
      <c r="D9" s="183">
        <f>'5'!$G$12</f>
        <v>0</v>
      </c>
      <c r="E9" s="183">
        <f>'5'!$G$15</f>
        <v>0</v>
      </c>
      <c r="F9" s="183">
        <f>'5'!$G$18</f>
        <v>0</v>
      </c>
      <c r="G9" s="183">
        <f>'5'!$G$21</f>
        <v>0</v>
      </c>
      <c r="H9" s="183">
        <f>'5'!$G$24</f>
        <v>0</v>
      </c>
      <c r="I9" s="183">
        <f>'5'!$G$27</f>
        <v>0</v>
      </c>
      <c r="J9" s="183">
        <f>'5'!$G$30</f>
        <v>0</v>
      </c>
      <c r="K9" s="183">
        <f>'5'!$G$33</f>
        <v>0</v>
      </c>
      <c r="L9" s="183">
        <f>'5'!$G$36</f>
        <v>0</v>
      </c>
      <c r="M9" s="183">
        <f>'5'!$M$9</f>
        <v>0</v>
      </c>
      <c r="N9" s="183">
        <f>'5'!$M$12</f>
        <v>0</v>
      </c>
      <c r="O9" s="183">
        <f>'5'!$M$15</f>
        <v>0</v>
      </c>
      <c r="P9" s="183">
        <f>'5'!$M$18</f>
        <v>0</v>
      </c>
      <c r="Q9" s="183">
        <f>'5'!$M$21</f>
        <v>0</v>
      </c>
      <c r="R9" s="183">
        <f>'5'!$M$24</f>
        <v>0</v>
      </c>
      <c r="S9" s="183">
        <f>'5'!$M$27</f>
        <v>0</v>
      </c>
      <c r="T9" s="183">
        <f>'5'!$M$30</f>
        <v>0</v>
      </c>
      <c r="U9" s="183">
        <f>'5'!$M$33</f>
        <v>0</v>
      </c>
      <c r="V9" s="183">
        <f>'5'!$M$36</f>
        <v>0</v>
      </c>
      <c r="W9" s="183">
        <f>'5'!$S$9</f>
        <v>0</v>
      </c>
      <c r="X9" s="183">
        <f>'5'!$S$12</f>
        <v>0</v>
      </c>
      <c r="Y9" s="183">
        <f>'5'!$S$15</f>
        <v>0</v>
      </c>
      <c r="Z9" s="183">
        <f>'5'!$S$18</f>
        <v>0</v>
      </c>
      <c r="AA9" s="183">
        <f>'5'!$S$21</f>
        <v>0</v>
      </c>
      <c r="AB9" s="183">
        <f>'5'!$S$24</f>
        <v>0</v>
      </c>
      <c r="AC9" s="183">
        <f>'5'!$S$27</f>
        <v>0</v>
      </c>
      <c r="AD9" s="183">
        <f>'5'!$S$30</f>
        <v>0</v>
      </c>
      <c r="AE9" s="183">
        <f>'5'!$S$33</f>
        <v>0</v>
      </c>
      <c r="AF9" s="184">
        <f>'5'!$S$36</f>
        <v>0</v>
      </c>
      <c r="AG9" s="38" t="str">
        <f t="shared" si="0"/>
        <v/>
      </c>
      <c r="AH9" s="38" t="str">
        <f t="shared" si="1"/>
        <v/>
      </c>
      <c r="AI9" s="38" t="str">
        <f t="shared" si="2"/>
        <v/>
      </c>
      <c r="AJ9" s="38" t="str">
        <f t="shared" si="3"/>
        <v/>
      </c>
      <c r="AK9" s="38" t="str">
        <f t="shared" si="4"/>
        <v/>
      </c>
      <c r="AL9" s="38" t="str">
        <f t="shared" si="5"/>
        <v/>
      </c>
      <c r="AM9" s="38" t="str">
        <f t="shared" si="6"/>
        <v/>
      </c>
      <c r="AN9" s="38" t="str">
        <f t="shared" si="7"/>
        <v/>
      </c>
      <c r="AO9" s="38" t="str">
        <f t="shared" si="8"/>
        <v/>
      </c>
      <c r="AP9" s="38" t="str">
        <f t="shared" si="9"/>
        <v/>
      </c>
      <c r="AQ9" s="38" t="str">
        <f t="shared" si="10"/>
        <v/>
      </c>
      <c r="AR9" s="38" t="str">
        <f t="shared" si="11"/>
        <v/>
      </c>
      <c r="AS9" s="38" t="str">
        <f t="shared" si="12"/>
        <v/>
      </c>
      <c r="AT9" s="38" t="str">
        <f t="shared" si="13"/>
        <v/>
      </c>
      <c r="AU9" s="38" t="str">
        <f t="shared" si="14"/>
        <v/>
      </c>
      <c r="AV9" s="38" t="str">
        <f t="shared" si="15"/>
        <v/>
      </c>
      <c r="AW9" s="38" t="str">
        <f t="shared" si="16"/>
        <v/>
      </c>
      <c r="AX9" s="38" t="str">
        <f t="shared" si="17"/>
        <v/>
      </c>
      <c r="AY9" s="38" t="str">
        <f t="shared" si="18"/>
        <v/>
      </c>
      <c r="AZ9" s="38" t="str">
        <f t="shared" si="19"/>
        <v/>
      </c>
      <c r="BA9" s="38" t="str">
        <f t="shared" si="20"/>
        <v/>
      </c>
      <c r="BB9" s="38" t="str">
        <f t="shared" si="21"/>
        <v/>
      </c>
      <c r="BC9" s="38" t="str">
        <f t="shared" si="22"/>
        <v/>
      </c>
      <c r="BD9" s="38" t="str">
        <f t="shared" si="23"/>
        <v/>
      </c>
      <c r="BE9" s="38" t="str">
        <f t="shared" si="24"/>
        <v/>
      </c>
      <c r="BF9" s="38" t="str">
        <f t="shared" si="25"/>
        <v/>
      </c>
      <c r="BG9" s="38" t="str">
        <f t="shared" si="26"/>
        <v/>
      </c>
      <c r="BH9" s="38" t="str">
        <f t="shared" si="27"/>
        <v/>
      </c>
      <c r="BI9" s="38" t="str">
        <f t="shared" si="28"/>
        <v/>
      </c>
      <c r="BJ9" s="38" t="str">
        <f t="shared" si="29"/>
        <v/>
      </c>
      <c r="BK9" s="48">
        <f t="shared" si="30"/>
        <v>0</v>
      </c>
      <c r="BL9" s="39">
        <f t="shared" si="33"/>
        <v>0</v>
      </c>
      <c r="BM9" s="40" t="str">
        <f t="shared" si="34"/>
        <v/>
      </c>
      <c r="BN9" s="39">
        <f t="shared" si="35"/>
        <v>0</v>
      </c>
      <c r="BO9" s="40" t="str">
        <f t="shared" si="36"/>
        <v/>
      </c>
      <c r="BP9" s="39">
        <f t="shared" si="37"/>
        <v>0</v>
      </c>
      <c r="BQ9" s="40" t="str">
        <f t="shared" si="38"/>
        <v/>
      </c>
      <c r="BR9" s="39">
        <f t="shared" si="39"/>
        <v>0</v>
      </c>
      <c r="BS9" s="40" t="str">
        <f t="shared" si="40"/>
        <v/>
      </c>
      <c r="BT9" s="39">
        <f t="shared" si="41"/>
        <v>0</v>
      </c>
      <c r="BU9" s="40" t="str">
        <f t="shared" si="42"/>
        <v/>
      </c>
      <c r="BV9" s="39">
        <f t="shared" si="43"/>
        <v>0</v>
      </c>
      <c r="BW9" s="54" t="str">
        <f t="shared" si="44"/>
        <v/>
      </c>
      <c r="BX9" s="94">
        <f t="shared" si="31"/>
        <v>0</v>
      </c>
      <c r="BY9" s="51">
        <f t="shared" si="32"/>
        <v>0</v>
      </c>
      <c r="BZ9" s="95">
        <f t="shared" si="45"/>
        <v>0</v>
      </c>
    </row>
    <row r="10" spans="1:80" s="1" customFormat="1" ht="17.399999999999999">
      <c r="A10" s="37">
        <v>6</v>
      </c>
      <c r="B10" s="167">
        <f>namenlijst!C9</f>
        <v>0</v>
      </c>
      <c r="C10" s="182">
        <f>'6'!$G$9</f>
        <v>0</v>
      </c>
      <c r="D10" s="183">
        <f>'6'!$G$12</f>
        <v>0</v>
      </c>
      <c r="E10" s="183">
        <f>'6'!$G$15</f>
        <v>0</v>
      </c>
      <c r="F10" s="183">
        <f>'6'!$G$18</f>
        <v>0</v>
      </c>
      <c r="G10" s="183">
        <f>'6'!$G$21</f>
        <v>0</v>
      </c>
      <c r="H10" s="183">
        <f>'6'!$G$24</f>
        <v>0</v>
      </c>
      <c r="I10" s="183">
        <f>'6'!$G$27</f>
        <v>0</v>
      </c>
      <c r="J10" s="183">
        <f>'6'!$G$30</f>
        <v>0</v>
      </c>
      <c r="K10" s="183">
        <f>'6'!$G$33</f>
        <v>0</v>
      </c>
      <c r="L10" s="183">
        <f>'6'!$G$36</f>
        <v>0</v>
      </c>
      <c r="M10" s="183">
        <f>'6'!$M$9</f>
        <v>0</v>
      </c>
      <c r="N10" s="183">
        <f>'6'!$M$12</f>
        <v>0</v>
      </c>
      <c r="O10" s="183">
        <f>'6'!$M$15</f>
        <v>0</v>
      </c>
      <c r="P10" s="183">
        <f>'6'!$M$18</f>
        <v>0</v>
      </c>
      <c r="Q10" s="183">
        <f>'6'!$M$21</f>
        <v>0</v>
      </c>
      <c r="R10" s="183">
        <f>'6'!$M$24</f>
        <v>0</v>
      </c>
      <c r="S10" s="183">
        <f>'6'!$M$27</f>
        <v>0</v>
      </c>
      <c r="T10" s="183">
        <f>'6'!$M$30</f>
        <v>0</v>
      </c>
      <c r="U10" s="183">
        <f>'6'!$M$33</f>
        <v>0</v>
      </c>
      <c r="V10" s="183">
        <f>'6'!$M$36</f>
        <v>0</v>
      </c>
      <c r="W10" s="183">
        <f>'6'!$S$9</f>
        <v>0</v>
      </c>
      <c r="X10" s="183">
        <f>'6'!$S$12</f>
        <v>0</v>
      </c>
      <c r="Y10" s="183">
        <f>'6'!$S$15</f>
        <v>0</v>
      </c>
      <c r="Z10" s="183">
        <f>'6'!$S$18</f>
        <v>0</v>
      </c>
      <c r="AA10" s="183">
        <f>'6'!$S$21</f>
        <v>0</v>
      </c>
      <c r="AB10" s="183">
        <f>'6'!$S$24</f>
        <v>0</v>
      </c>
      <c r="AC10" s="183">
        <f>'6'!$S$27</f>
        <v>0</v>
      </c>
      <c r="AD10" s="183">
        <f>'6'!$S$30</f>
        <v>0</v>
      </c>
      <c r="AE10" s="183">
        <f>'6'!$S$33</f>
        <v>0</v>
      </c>
      <c r="AF10" s="184">
        <f>'6'!$S$36</f>
        <v>0</v>
      </c>
      <c r="AG10" s="38" t="str">
        <f t="shared" si="0"/>
        <v/>
      </c>
      <c r="AH10" s="38" t="str">
        <f t="shared" si="1"/>
        <v/>
      </c>
      <c r="AI10" s="38" t="str">
        <f t="shared" si="2"/>
        <v/>
      </c>
      <c r="AJ10" s="38" t="str">
        <f t="shared" si="3"/>
        <v/>
      </c>
      <c r="AK10" s="38" t="str">
        <f t="shared" si="4"/>
        <v/>
      </c>
      <c r="AL10" s="38" t="str">
        <f t="shared" si="5"/>
        <v/>
      </c>
      <c r="AM10" s="38" t="str">
        <f t="shared" si="6"/>
        <v/>
      </c>
      <c r="AN10" s="38" t="str">
        <f t="shared" si="7"/>
        <v/>
      </c>
      <c r="AO10" s="38" t="str">
        <f t="shared" si="8"/>
        <v/>
      </c>
      <c r="AP10" s="38" t="str">
        <f t="shared" si="9"/>
        <v/>
      </c>
      <c r="AQ10" s="38" t="str">
        <f t="shared" si="10"/>
        <v/>
      </c>
      <c r="AR10" s="38" t="str">
        <f t="shared" si="11"/>
        <v/>
      </c>
      <c r="AS10" s="38" t="str">
        <f t="shared" si="12"/>
        <v/>
      </c>
      <c r="AT10" s="38" t="str">
        <f t="shared" si="13"/>
        <v/>
      </c>
      <c r="AU10" s="38" t="str">
        <f t="shared" si="14"/>
        <v/>
      </c>
      <c r="AV10" s="38" t="str">
        <f t="shared" si="15"/>
        <v/>
      </c>
      <c r="AW10" s="38" t="str">
        <f t="shared" si="16"/>
        <v/>
      </c>
      <c r="AX10" s="38" t="str">
        <f t="shared" si="17"/>
        <v/>
      </c>
      <c r="AY10" s="38" t="str">
        <f t="shared" si="18"/>
        <v/>
      </c>
      <c r="AZ10" s="38" t="str">
        <f t="shared" si="19"/>
        <v/>
      </c>
      <c r="BA10" s="38" t="str">
        <f t="shared" si="20"/>
        <v/>
      </c>
      <c r="BB10" s="38" t="str">
        <f t="shared" si="21"/>
        <v/>
      </c>
      <c r="BC10" s="38" t="str">
        <f t="shared" si="22"/>
        <v/>
      </c>
      <c r="BD10" s="38" t="str">
        <f t="shared" si="23"/>
        <v/>
      </c>
      <c r="BE10" s="38" t="str">
        <f t="shared" si="24"/>
        <v/>
      </c>
      <c r="BF10" s="38" t="str">
        <f t="shared" si="25"/>
        <v/>
      </c>
      <c r="BG10" s="38" t="str">
        <f t="shared" si="26"/>
        <v/>
      </c>
      <c r="BH10" s="38" t="str">
        <f t="shared" si="27"/>
        <v/>
      </c>
      <c r="BI10" s="38" t="str">
        <f t="shared" si="28"/>
        <v/>
      </c>
      <c r="BJ10" s="38" t="str">
        <f t="shared" si="29"/>
        <v/>
      </c>
      <c r="BK10" s="48">
        <f t="shared" si="30"/>
        <v>0</v>
      </c>
      <c r="BL10" s="39">
        <f t="shared" si="33"/>
        <v>0</v>
      </c>
      <c r="BM10" s="40" t="str">
        <f t="shared" si="34"/>
        <v/>
      </c>
      <c r="BN10" s="39">
        <f t="shared" si="35"/>
        <v>0</v>
      </c>
      <c r="BO10" s="40" t="str">
        <f t="shared" si="36"/>
        <v/>
      </c>
      <c r="BP10" s="39">
        <f t="shared" si="37"/>
        <v>0</v>
      </c>
      <c r="BQ10" s="40" t="str">
        <f t="shared" si="38"/>
        <v/>
      </c>
      <c r="BR10" s="39">
        <f t="shared" si="39"/>
        <v>0</v>
      </c>
      <c r="BS10" s="40" t="str">
        <f t="shared" si="40"/>
        <v/>
      </c>
      <c r="BT10" s="39">
        <f t="shared" si="41"/>
        <v>0</v>
      </c>
      <c r="BU10" s="40" t="str">
        <f t="shared" si="42"/>
        <v/>
      </c>
      <c r="BV10" s="39">
        <f t="shared" si="43"/>
        <v>0</v>
      </c>
      <c r="BW10" s="54" t="str">
        <f t="shared" si="44"/>
        <v/>
      </c>
      <c r="BX10" s="94">
        <f t="shared" si="31"/>
        <v>0</v>
      </c>
      <c r="BY10" s="51">
        <f t="shared" si="32"/>
        <v>0</v>
      </c>
      <c r="BZ10" s="95">
        <f t="shared" si="45"/>
        <v>0</v>
      </c>
    </row>
    <row r="11" spans="1:80" s="1" customFormat="1" ht="17.399999999999999">
      <c r="A11" s="37">
        <v>7</v>
      </c>
      <c r="B11" s="167">
        <f>namenlijst!C10</f>
        <v>0</v>
      </c>
      <c r="C11" s="182">
        <f>'7'!$G$9</f>
        <v>0</v>
      </c>
      <c r="D11" s="183">
        <f>'7'!$G$12</f>
        <v>0</v>
      </c>
      <c r="E11" s="183">
        <f>'7'!$G$15</f>
        <v>0</v>
      </c>
      <c r="F11" s="183">
        <f>'7'!$G$18</f>
        <v>0</v>
      </c>
      <c r="G11" s="183">
        <f>'7'!$G$21</f>
        <v>0</v>
      </c>
      <c r="H11" s="183">
        <f>'7'!$G$24</f>
        <v>0</v>
      </c>
      <c r="I11" s="183">
        <f>'7'!$G$27</f>
        <v>0</v>
      </c>
      <c r="J11" s="183">
        <f>'7'!$G$30</f>
        <v>0</v>
      </c>
      <c r="K11" s="183">
        <f>'7'!$G$33</f>
        <v>0</v>
      </c>
      <c r="L11" s="183">
        <f>'7'!$G$36</f>
        <v>0</v>
      </c>
      <c r="M11" s="183">
        <f>'7'!$M$9</f>
        <v>0</v>
      </c>
      <c r="N11" s="183">
        <f>'7'!$M$12</f>
        <v>0</v>
      </c>
      <c r="O11" s="183">
        <f>'7'!$M$15</f>
        <v>0</v>
      </c>
      <c r="P11" s="183">
        <f>'7'!$M$18</f>
        <v>0</v>
      </c>
      <c r="Q11" s="183">
        <f>'7'!$M$21</f>
        <v>0</v>
      </c>
      <c r="R11" s="183">
        <f>'7'!$M$24</f>
        <v>0</v>
      </c>
      <c r="S11" s="183">
        <f>'7'!$M$27</f>
        <v>0</v>
      </c>
      <c r="T11" s="183">
        <f>'7'!$M$30</f>
        <v>0</v>
      </c>
      <c r="U11" s="183">
        <f>'7'!$M$33</f>
        <v>0</v>
      </c>
      <c r="V11" s="183">
        <f>'7'!$M$36</f>
        <v>0</v>
      </c>
      <c r="W11" s="183">
        <f>'7'!$S$9</f>
        <v>0</v>
      </c>
      <c r="X11" s="183">
        <f>'7'!$S$12</f>
        <v>0</v>
      </c>
      <c r="Y11" s="183">
        <f>'7'!$S$15</f>
        <v>0</v>
      </c>
      <c r="Z11" s="183">
        <f>'7'!$S$18</f>
        <v>0</v>
      </c>
      <c r="AA11" s="183">
        <f>'7'!$S$21</f>
        <v>0</v>
      </c>
      <c r="AB11" s="183">
        <f>'7'!$S$24</f>
        <v>0</v>
      </c>
      <c r="AC11" s="183">
        <f>'7'!$S$27</f>
        <v>0</v>
      </c>
      <c r="AD11" s="183">
        <f>'7'!$S$30</f>
        <v>0</v>
      </c>
      <c r="AE11" s="183">
        <f>'7'!$S$33</f>
        <v>0</v>
      </c>
      <c r="AF11" s="184">
        <f>'7'!$S$36</f>
        <v>0</v>
      </c>
      <c r="AG11" s="38" t="str">
        <f t="shared" si="0"/>
        <v/>
      </c>
      <c r="AH11" s="38" t="str">
        <f t="shared" si="1"/>
        <v/>
      </c>
      <c r="AI11" s="38" t="str">
        <f t="shared" si="2"/>
        <v/>
      </c>
      <c r="AJ11" s="38" t="str">
        <f t="shared" si="3"/>
        <v/>
      </c>
      <c r="AK11" s="38" t="str">
        <f t="shared" si="4"/>
        <v/>
      </c>
      <c r="AL11" s="38" t="str">
        <f t="shared" si="5"/>
        <v/>
      </c>
      <c r="AM11" s="38" t="str">
        <f t="shared" si="6"/>
        <v/>
      </c>
      <c r="AN11" s="38" t="str">
        <f t="shared" si="7"/>
        <v/>
      </c>
      <c r="AO11" s="38" t="str">
        <f t="shared" si="8"/>
        <v/>
      </c>
      <c r="AP11" s="38" t="str">
        <f t="shared" si="9"/>
        <v/>
      </c>
      <c r="AQ11" s="38" t="str">
        <f t="shared" si="10"/>
        <v/>
      </c>
      <c r="AR11" s="38" t="str">
        <f t="shared" si="11"/>
        <v/>
      </c>
      <c r="AS11" s="38" t="str">
        <f t="shared" si="12"/>
        <v/>
      </c>
      <c r="AT11" s="38" t="str">
        <f t="shared" si="13"/>
        <v/>
      </c>
      <c r="AU11" s="38" t="str">
        <f t="shared" si="14"/>
        <v/>
      </c>
      <c r="AV11" s="38" t="str">
        <f t="shared" si="15"/>
        <v/>
      </c>
      <c r="AW11" s="38" t="str">
        <f t="shared" si="16"/>
        <v/>
      </c>
      <c r="AX11" s="38" t="str">
        <f t="shared" si="17"/>
        <v/>
      </c>
      <c r="AY11" s="38" t="str">
        <f t="shared" si="18"/>
        <v/>
      </c>
      <c r="AZ11" s="38" t="str">
        <f t="shared" si="19"/>
        <v/>
      </c>
      <c r="BA11" s="38" t="str">
        <f t="shared" si="20"/>
        <v/>
      </c>
      <c r="BB11" s="38" t="str">
        <f t="shared" si="21"/>
        <v/>
      </c>
      <c r="BC11" s="38" t="str">
        <f t="shared" si="22"/>
        <v/>
      </c>
      <c r="BD11" s="38" t="str">
        <f t="shared" si="23"/>
        <v/>
      </c>
      <c r="BE11" s="38" t="str">
        <f t="shared" si="24"/>
        <v/>
      </c>
      <c r="BF11" s="38" t="str">
        <f t="shared" si="25"/>
        <v/>
      </c>
      <c r="BG11" s="38" t="str">
        <f t="shared" si="26"/>
        <v/>
      </c>
      <c r="BH11" s="38" t="str">
        <f t="shared" si="27"/>
        <v/>
      </c>
      <c r="BI11" s="38" t="str">
        <f t="shared" si="28"/>
        <v/>
      </c>
      <c r="BJ11" s="38" t="str">
        <f t="shared" si="29"/>
        <v/>
      </c>
      <c r="BK11" s="48">
        <f t="shared" si="30"/>
        <v>0</v>
      </c>
      <c r="BL11" s="39">
        <f t="shared" si="33"/>
        <v>0</v>
      </c>
      <c r="BM11" s="40" t="str">
        <f t="shared" si="34"/>
        <v/>
      </c>
      <c r="BN11" s="39">
        <f t="shared" si="35"/>
        <v>0</v>
      </c>
      <c r="BO11" s="40" t="str">
        <f t="shared" si="36"/>
        <v/>
      </c>
      <c r="BP11" s="39">
        <f t="shared" si="37"/>
        <v>0</v>
      </c>
      <c r="BQ11" s="40" t="str">
        <f t="shared" si="38"/>
        <v/>
      </c>
      <c r="BR11" s="39">
        <f t="shared" si="39"/>
        <v>0</v>
      </c>
      <c r="BS11" s="40" t="str">
        <f t="shared" si="40"/>
        <v/>
      </c>
      <c r="BT11" s="39">
        <f t="shared" si="41"/>
        <v>0</v>
      </c>
      <c r="BU11" s="40" t="str">
        <f t="shared" si="42"/>
        <v/>
      </c>
      <c r="BV11" s="39">
        <f t="shared" si="43"/>
        <v>0</v>
      </c>
      <c r="BW11" s="54" t="str">
        <f t="shared" si="44"/>
        <v/>
      </c>
      <c r="BX11" s="94">
        <f t="shared" si="31"/>
        <v>0</v>
      </c>
      <c r="BY11" s="51">
        <f t="shared" si="32"/>
        <v>0</v>
      </c>
      <c r="BZ11" s="95">
        <f t="shared" si="45"/>
        <v>0</v>
      </c>
    </row>
    <row r="12" spans="1:80" s="1" customFormat="1" ht="17.399999999999999">
      <c r="A12" s="37">
        <v>8</v>
      </c>
      <c r="B12" s="167">
        <f>namenlijst!C11</f>
        <v>0</v>
      </c>
      <c r="C12" s="182">
        <f>'8'!$G$9</f>
        <v>0</v>
      </c>
      <c r="D12" s="183">
        <f>'8'!$G$12</f>
        <v>0</v>
      </c>
      <c r="E12" s="183">
        <f>'8'!$G$15</f>
        <v>0</v>
      </c>
      <c r="F12" s="183">
        <f>'8'!$G$18</f>
        <v>0</v>
      </c>
      <c r="G12" s="183">
        <f>'8'!$G$21</f>
        <v>0</v>
      </c>
      <c r="H12" s="183">
        <f>'8'!$G$24</f>
        <v>0</v>
      </c>
      <c r="I12" s="183">
        <f>'8'!$G$27</f>
        <v>0</v>
      </c>
      <c r="J12" s="183">
        <f>'8'!$G$30</f>
        <v>0</v>
      </c>
      <c r="K12" s="183">
        <f>'8'!$G$33</f>
        <v>0</v>
      </c>
      <c r="L12" s="183">
        <f>'8'!$G$36</f>
        <v>0</v>
      </c>
      <c r="M12" s="183">
        <f>'8'!$M$9</f>
        <v>0</v>
      </c>
      <c r="N12" s="183">
        <f>'8'!$M$12</f>
        <v>0</v>
      </c>
      <c r="O12" s="183">
        <f>'8'!$M$15</f>
        <v>0</v>
      </c>
      <c r="P12" s="183">
        <f>'8'!$M$18</f>
        <v>0</v>
      </c>
      <c r="Q12" s="183">
        <f>'8'!$M$21</f>
        <v>0</v>
      </c>
      <c r="R12" s="183">
        <f>'8'!$M$24</f>
        <v>0</v>
      </c>
      <c r="S12" s="183">
        <f>'8'!$M$27</f>
        <v>0</v>
      </c>
      <c r="T12" s="183">
        <f>'8'!$M$30</f>
        <v>0</v>
      </c>
      <c r="U12" s="183">
        <f>'8'!$M$33</f>
        <v>0</v>
      </c>
      <c r="V12" s="183">
        <f>'8'!$M$36</f>
        <v>0</v>
      </c>
      <c r="W12" s="183">
        <f>'8'!$S$9</f>
        <v>0</v>
      </c>
      <c r="X12" s="183">
        <f>'8'!$S$12</f>
        <v>0</v>
      </c>
      <c r="Y12" s="183">
        <f>'8'!$S$15</f>
        <v>0</v>
      </c>
      <c r="Z12" s="183">
        <f>'8'!$S$18</f>
        <v>0</v>
      </c>
      <c r="AA12" s="183">
        <f>'8'!$S$21</f>
        <v>0</v>
      </c>
      <c r="AB12" s="183">
        <f>'8'!$S$24</f>
        <v>0</v>
      </c>
      <c r="AC12" s="183">
        <f>'8'!$S$27</f>
        <v>0</v>
      </c>
      <c r="AD12" s="183">
        <f>'8'!$S$30</f>
        <v>0</v>
      </c>
      <c r="AE12" s="183">
        <f>'8'!$S$33</f>
        <v>0</v>
      </c>
      <c r="AF12" s="184">
        <f>'8'!$S$36</f>
        <v>0</v>
      </c>
      <c r="AG12" s="38" t="str">
        <f t="shared" si="0"/>
        <v/>
      </c>
      <c r="AH12" s="38" t="str">
        <f t="shared" si="1"/>
        <v/>
      </c>
      <c r="AI12" s="38" t="str">
        <f t="shared" si="2"/>
        <v/>
      </c>
      <c r="AJ12" s="38" t="str">
        <f t="shared" si="3"/>
        <v/>
      </c>
      <c r="AK12" s="38" t="str">
        <f t="shared" si="4"/>
        <v/>
      </c>
      <c r="AL12" s="38" t="str">
        <f t="shared" si="5"/>
        <v/>
      </c>
      <c r="AM12" s="38" t="str">
        <f t="shared" si="6"/>
        <v/>
      </c>
      <c r="AN12" s="38" t="str">
        <f t="shared" si="7"/>
        <v/>
      </c>
      <c r="AO12" s="38" t="str">
        <f t="shared" si="8"/>
        <v/>
      </c>
      <c r="AP12" s="38" t="str">
        <f t="shared" si="9"/>
        <v/>
      </c>
      <c r="AQ12" s="38" t="str">
        <f t="shared" si="10"/>
        <v/>
      </c>
      <c r="AR12" s="38" t="str">
        <f t="shared" si="11"/>
        <v/>
      </c>
      <c r="AS12" s="38" t="str">
        <f t="shared" si="12"/>
        <v/>
      </c>
      <c r="AT12" s="38" t="str">
        <f t="shared" si="13"/>
        <v/>
      </c>
      <c r="AU12" s="38" t="str">
        <f t="shared" si="14"/>
        <v/>
      </c>
      <c r="AV12" s="38" t="str">
        <f t="shared" si="15"/>
        <v/>
      </c>
      <c r="AW12" s="38" t="str">
        <f t="shared" si="16"/>
        <v/>
      </c>
      <c r="AX12" s="38" t="str">
        <f t="shared" si="17"/>
        <v/>
      </c>
      <c r="AY12" s="38" t="str">
        <f t="shared" si="18"/>
        <v/>
      </c>
      <c r="AZ12" s="38" t="str">
        <f t="shared" si="19"/>
        <v/>
      </c>
      <c r="BA12" s="38" t="str">
        <f t="shared" si="20"/>
        <v/>
      </c>
      <c r="BB12" s="38" t="str">
        <f t="shared" si="21"/>
        <v/>
      </c>
      <c r="BC12" s="38" t="str">
        <f t="shared" si="22"/>
        <v/>
      </c>
      <c r="BD12" s="38" t="str">
        <f t="shared" si="23"/>
        <v/>
      </c>
      <c r="BE12" s="38" t="str">
        <f t="shared" si="24"/>
        <v/>
      </c>
      <c r="BF12" s="38" t="str">
        <f t="shared" si="25"/>
        <v/>
      </c>
      <c r="BG12" s="38" t="str">
        <f t="shared" si="26"/>
        <v/>
      </c>
      <c r="BH12" s="38" t="str">
        <f t="shared" si="27"/>
        <v/>
      </c>
      <c r="BI12" s="38" t="str">
        <f t="shared" si="28"/>
        <v/>
      </c>
      <c r="BJ12" s="38" t="str">
        <f t="shared" si="29"/>
        <v/>
      </c>
      <c r="BK12" s="48">
        <f t="shared" si="30"/>
        <v>0</v>
      </c>
      <c r="BL12" s="39">
        <f t="shared" si="33"/>
        <v>0</v>
      </c>
      <c r="BM12" s="40" t="str">
        <f t="shared" si="34"/>
        <v/>
      </c>
      <c r="BN12" s="39">
        <f t="shared" si="35"/>
        <v>0</v>
      </c>
      <c r="BO12" s="40" t="str">
        <f t="shared" si="36"/>
        <v/>
      </c>
      <c r="BP12" s="39">
        <f t="shared" si="37"/>
        <v>0</v>
      </c>
      <c r="BQ12" s="40" t="str">
        <f t="shared" si="38"/>
        <v/>
      </c>
      <c r="BR12" s="39">
        <f t="shared" si="39"/>
        <v>0</v>
      </c>
      <c r="BS12" s="40" t="str">
        <f t="shared" si="40"/>
        <v/>
      </c>
      <c r="BT12" s="39">
        <f t="shared" si="41"/>
        <v>0</v>
      </c>
      <c r="BU12" s="40" t="str">
        <f t="shared" si="42"/>
        <v/>
      </c>
      <c r="BV12" s="39">
        <f t="shared" si="43"/>
        <v>0</v>
      </c>
      <c r="BW12" s="54" t="str">
        <f t="shared" si="44"/>
        <v/>
      </c>
      <c r="BX12" s="94">
        <f t="shared" si="31"/>
        <v>0</v>
      </c>
      <c r="BY12" s="51">
        <f t="shared" si="32"/>
        <v>0</v>
      </c>
      <c r="BZ12" s="95">
        <f t="shared" si="45"/>
        <v>0</v>
      </c>
    </row>
    <row r="13" spans="1:80" s="1" customFormat="1" ht="17.399999999999999">
      <c r="A13" s="37">
        <v>9</v>
      </c>
      <c r="B13" s="167">
        <f>namenlijst!C12</f>
        <v>0</v>
      </c>
      <c r="C13" s="182">
        <f>'9'!$G$9</f>
        <v>0</v>
      </c>
      <c r="D13" s="183">
        <f>'9'!$G$12</f>
        <v>0</v>
      </c>
      <c r="E13" s="183">
        <f>'9'!$G$15</f>
        <v>0</v>
      </c>
      <c r="F13" s="183">
        <f>'9'!$G$18</f>
        <v>0</v>
      </c>
      <c r="G13" s="183">
        <f>'9'!$G$21</f>
        <v>0</v>
      </c>
      <c r="H13" s="183">
        <f>'9'!$G$24</f>
        <v>0</v>
      </c>
      <c r="I13" s="183">
        <f>'9'!$G$27</f>
        <v>0</v>
      </c>
      <c r="J13" s="183">
        <f>'9'!$G$30</f>
        <v>0</v>
      </c>
      <c r="K13" s="183">
        <f>'9'!$G$33</f>
        <v>0</v>
      </c>
      <c r="L13" s="183">
        <f>'9'!$G$36</f>
        <v>0</v>
      </c>
      <c r="M13" s="183">
        <f>'9'!$M$9</f>
        <v>0</v>
      </c>
      <c r="N13" s="183">
        <f>'9'!$M$12</f>
        <v>0</v>
      </c>
      <c r="O13" s="183">
        <f>'9'!$M$15</f>
        <v>0</v>
      </c>
      <c r="P13" s="183">
        <f>'9'!$M$18</f>
        <v>0</v>
      </c>
      <c r="Q13" s="183">
        <f>'9'!$M$21</f>
        <v>0</v>
      </c>
      <c r="R13" s="183">
        <f>'9'!$M$24</f>
        <v>0</v>
      </c>
      <c r="S13" s="183">
        <f>'9'!$M$27</f>
        <v>0</v>
      </c>
      <c r="T13" s="183">
        <f>'9'!$M$30</f>
        <v>0</v>
      </c>
      <c r="U13" s="183">
        <f>'9'!$M$33</f>
        <v>0</v>
      </c>
      <c r="V13" s="183">
        <f>'9'!$M$36</f>
        <v>0</v>
      </c>
      <c r="W13" s="183">
        <f>'9'!$S$9</f>
        <v>0</v>
      </c>
      <c r="X13" s="183">
        <f>'9'!$S$12</f>
        <v>0</v>
      </c>
      <c r="Y13" s="183">
        <f>'9'!$S$15</f>
        <v>0</v>
      </c>
      <c r="Z13" s="183">
        <f>'9'!$S$18</f>
        <v>0</v>
      </c>
      <c r="AA13" s="183">
        <f>'9'!$S$21</f>
        <v>0</v>
      </c>
      <c r="AB13" s="183">
        <f>'9'!$S$24</f>
        <v>0</v>
      </c>
      <c r="AC13" s="183">
        <f>'9'!$S$27</f>
        <v>0</v>
      </c>
      <c r="AD13" s="183">
        <f>'9'!$S$30</f>
        <v>0</v>
      </c>
      <c r="AE13" s="183">
        <f>'9'!$S$33</f>
        <v>0</v>
      </c>
      <c r="AF13" s="184">
        <f>'9'!$S$36</f>
        <v>0</v>
      </c>
      <c r="AG13" s="38" t="str">
        <f t="shared" si="0"/>
        <v/>
      </c>
      <c r="AH13" s="38" t="str">
        <f t="shared" si="1"/>
        <v/>
      </c>
      <c r="AI13" s="38" t="str">
        <f t="shared" si="2"/>
        <v/>
      </c>
      <c r="AJ13" s="38" t="str">
        <f t="shared" si="3"/>
        <v/>
      </c>
      <c r="AK13" s="38" t="str">
        <f t="shared" si="4"/>
        <v/>
      </c>
      <c r="AL13" s="38" t="str">
        <f t="shared" si="5"/>
        <v/>
      </c>
      <c r="AM13" s="38" t="str">
        <f t="shared" si="6"/>
        <v/>
      </c>
      <c r="AN13" s="38" t="str">
        <f t="shared" si="7"/>
        <v/>
      </c>
      <c r="AO13" s="38" t="str">
        <f t="shared" si="8"/>
        <v/>
      </c>
      <c r="AP13" s="38" t="str">
        <f t="shared" si="9"/>
        <v/>
      </c>
      <c r="AQ13" s="38" t="str">
        <f t="shared" si="10"/>
        <v/>
      </c>
      <c r="AR13" s="38" t="str">
        <f t="shared" si="11"/>
        <v/>
      </c>
      <c r="AS13" s="38" t="str">
        <f t="shared" si="12"/>
        <v/>
      </c>
      <c r="AT13" s="38" t="str">
        <f t="shared" si="13"/>
        <v/>
      </c>
      <c r="AU13" s="38" t="str">
        <f t="shared" si="14"/>
        <v/>
      </c>
      <c r="AV13" s="38" t="str">
        <f t="shared" si="15"/>
        <v/>
      </c>
      <c r="AW13" s="38" t="str">
        <f t="shared" si="16"/>
        <v/>
      </c>
      <c r="AX13" s="38" t="str">
        <f t="shared" si="17"/>
        <v/>
      </c>
      <c r="AY13" s="38" t="str">
        <f t="shared" si="18"/>
        <v/>
      </c>
      <c r="AZ13" s="38" t="str">
        <f t="shared" si="19"/>
        <v/>
      </c>
      <c r="BA13" s="38" t="str">
        <f t="shared" si="20"/>
        <v/>
      </c>
      <c r="BB13" s="38" t="str">
        <f t="shared" si="21"/>
        <v/>
      </c>
      <c r="BC13" s="38" t="str">
        <f t="shared" si="22"/>
        <v/>
      </c>
      <c r="BD13" s="38" t="str">
        <f t="shared" si="23"/>
        <v/>
      </c>
      <c r="BE13" s="38" t="str">
        <f t="shared" si="24"/>
        <v/>
      </c>
      <c r="BF13" s="38" t="str">
        <f t="shared" si="25"/>
        <v/>
      </c>
      <c r="BG13" s="38" t="str">
        <f t="shared" si="26"/>
        <v/>
      </c>
      <c r="BH13" s="38" t="str">
        <f t="shared" si="27"/>
        <v/>
      </c>
      <c r="BI13" s="38" t="str">
        <f t="shared" si="28"/>
        <v/>
      </c>
      <c r="BJ13" s="38" t="str">
        <f t="shared" si="29"/>
        <v/>
      </c>
      <c r="BK13" s="48">
        <f t="shared" si="30"/>
        <v>0</v>
      </c>
      <c r="BL13" s="39">
        <f t="shared" si="33"/>
        <v>0</v>
      </c>
      <c r="BM13" s="40" t="str">
        <f t="shared" si="34"/>
        <v/>
      </c>
      <c r="BN13" s="39">
        <f t="shared" si="35"/>
        <v>0</v>
      </c>
      <c r="BO13" s="40" t="str">
        <f t="shared" si="36"/>
        <v/>
      </c>
      <c r="BP13" s="39">
        <f t="shared" si="37"/>
        <v>0</v>
      </c>
      <c r="BQ13" s="40" t="str">
        <f t="shared" si="38"/>
        <v/>
      </c>
      <c r="BR13" s="39">
        <f t="shared" si="39"/>
        <v>0</v>
      </c>
      <c r="BS13" s="40" t="str">
        <f t="shared" si="40"/>
        <v/>
      </c>
      <c r="BT13" s="39">
        <f t="shared" si="41"/>
        <v>0</v>
      </c>
      <c r="BU13" s="40" t="str">
        <f t="shared" si="42"/>
        <v/>
      </c>
      <c r="BV13" s="39">
        <f t="shared" si="43"/>
        <v>0</v>
      </c>
      <c r="BW13" s="54" t="str">
        <f t="shared" si="44"/>
        <v/>
      </c>
      <c r="BX13" s="94">
        <f t="shared" si="31"/>
        <v>0</v>
      </c>
      <c r="BY13" s="51">
        <f t="shared" si="32"/>
        <v>0</v>
      </c>
      <c r="BZ13" s="95">
        <f t="shared" si="45"/>
        <v>0</v>
      </c>
    </row>
    <row r="14" spans="1:80" s="1" customFormat="1" ht="17.399999999999999">
      <c r="A14" s="37">
        <v>10</v>
      </c>
      <c r="B14" s="167">
        <f>namenlijst!C13</f>
        <v>0</v>
      </c>
      <c r="C14" s="182">
        <f>'10'!$G$9</f>
        <v>0</v>
      </c>
      <c r="D14" s="183">
        <f>'10'!$G$12</f>
        <v>0</v>
      </c>
      <c r="E14" s="183">
        <f>'10'!$G$15</f>
        <v>0</v>
      </c>
      <c r="F14" s="183">
        <f>'10'!$G$18</f>
        <v>0</v>
      </c>
      <c r="G14" s="183">
        <f>'10'!$G$21</f>
        <v>0</v>
      </c>
      <c r="H14" s="183">
        <f>'10'!$G$24</f>
        <v>0</v>
      </c>
      <c r="I14" s="183">
        <f>'10'!$G$27</f>
        <v>0</v>
      </c>
      <c r="J14" s="183">
        <f>'10'!$G$30</f>
        <v>0</v>
      </c>
      <c r="K14" s="183">
        <f>'10'!$G$33</f>
        <v>0</v>
      </c>
      <c r="L14" s="183">
        <f>'10'!$G$36</f>
        <v>0</v>
      </c>
      <c r="M14" s="183">
        <f>'10'!$M$9</f>
        <v>0</v>
      </c>
      <c r="N14" s="183">
        <f>'10'!$M$12</f>
        <v>0</v>
      </c>
      <c r="O14" s="183">
        <f>'10'!$M$15</f>
        <v>0</v>
      </c>
      <c r="P14" s="183">
        <f>'10'!$M$18</f>
        <v>0</v>
      </c>
      <c r="Q14" s="183">
        <f>'10'!$M$21</f>
        <v>0</v>
      </c>
      <c r="R14" s="183">
        <f>'10'!$M$24</f>
        <v>0</v>
      </c>
      <c r="S14" s="183">
        <f>'10'!$M$27</f>
        <v>0</v>
      </c>
      <c r="T14" s="183">
        <f>'10'!$M$30</f>
        <v>0</v>
      </c>
      <c r="U14" s="183">
        <f>'10'!$M$33</f>
        <v>0</v>
      </c>
      <c r="V14" s="183">
        <f>'10'!$M$36</f>
        <v>0</v>
      </c>
      <c r="W14" s="183">
        <f>'10'!$S$9</f>
        <v>0</v>
      </c>
      <c r="X14" s="183">
        <f>'10'!$S$12</f>
        <v>0</v>
      </c>
      <c r="Y14" s="183">
        <f>'10'!$S$15</f>
        <v>0</v>
      </c>
      <c r="Z14" s="183">
        <f>'10'!$S$18</f>
        <v>0</v>
      </c>
      <c r="AA14" s="183">
        <f>'10'!$S$21</f>
        <v>0</v>
      </c>
      <c r="AB14" s="183">
        <f>'10'!$S$24</f>
        <v>0</v>
      </c>
      <c r="AC14" s="183">
        <f>'10'!$S$27</f>
        <v>0</v>
      </c>
      <c r="AD14" s="183">
        <f>'10'!$S$30</f>
        <v>0</v>
      </c>
      <c r="AE14" s="183">
        <f>'10'!$S$33</f>
        <v>0</v>
      </c>
      <c r="AF14" s="184">
        <f>'10'!$S$36</f>
        <v>0</v>
      </c>
      <c r="AG14" s="38" t="str">
        <f t="shared" si="0"/>
        <v/>
      </c>
      <c r="AH14" s="38" t="str">
        <f t="shared" si="1"/>
        <v/>
      </c>
      <c r="AI14" s="38" t="str">
        <f t="shared" si="2"/>
        <v/>
      </c>
      <c r="AJ14" s="38" t="str">
        <f t="shared" si="3"/>
        <v/>
      </c>
      <c r="AK14" s="38" t="str">
        <f t="shared" si="4"/>
        <v/>
      </c>
      <c r="AL14" s="38" t="str">
        <f t="shared" si="5"/>
        <v/>
      </c>
      <c r="AM14" s="38" t="str">
        <f t="shared" si="6"/>
        <v/>
      </c>
      <c r="AN14" s="38" t="str">
        <f t="shared" si="7"/>
        <v/>
      </c>
      <c r="AO14" s="38" t="str">
        <f t="shared" si="8"/>
        <v/>
      </c>
      <c r="AP14" s="38" t="str">
        <f t="shared" si="9"/>
        <v/>
      </c>
      <c r="AQ14" s="38" t="str">
        <f t="shared" si="10"/>
        <v/>
      </c>
      <c r="AR14" s="38" t="str">
        <f t="shared" si="11"/>
        <v/>
      </c>
      <c r="AS14" s="38" t="str">
        <f t="shared" si="12"/>
        <v/>
      </c>
      <c r="AT14" s="38" t="str">
        <f t="shared" si="13"/>
        <v/>
      </c>
      <c r="AU14" s="38" t="str">
        <f t="shared" si="14"/>
        <v/>
      </c>
      <c r="AV14" s="38" t="str">
        <f t="shared" si="15"/>
        <v/>
      </c>
      <c r="AW14" s="38" t="str">
        <f t="shared" si="16"/>
        <v/>
      </c>
      <c r="AX14" s="38" t="str">
        <f t="shared" si="17"/>
        <v/>
      </c>
      <c r="AY14" s="38" t="str">
        <f t="shared" si="18"/>
        <v/>
      </c>
      <c r="AZ14" s="38" t="str">
        <f t="shared" si="19"/>
        <v/>
      </c>
      <c r="BA14" s="38" t="str">
        <f t="shared" si="20"/>
        <v/>
      </c>
      <c r="BB14" s="38" t="str">
        <f t="shared" si="21"/>
        <v/>
      </c>
      <c r="BC14" s="38" t="str">
        <f t="shared" si="22"/>
        <v/>
      </c>
      <c r="BD14" s="38" t="str">
        <f t="shared" si="23"/>
        <v/>
      </c>
      <c r="BE14" s="38" t="str">
        <f t="shared" si="24"/>
        <v/>
      </c>
      <c r="BF14" s="38" t="str">
        <f t="shared" si="25"/>
        <v/>
      </c>
      <c r="BG14" s="38" t="str">
        <f t="shared" si="26"/>
        <v/>
      </c>
      <c r="BH14" s="38" t="str">
        <f t="shared" si="27"/>
        <v/>
      </c>
      <c r="BI14" s="38" t="str">
        <f t="shared" si="28"/>
        <v/>
      </c>
      <c r="BJ14" s="38" t="str">
        <f t="shared" si="29"/>
        <v/>
      </c>
      <c r="BK14" s="48">
        <f t="shared" si="30"/>
        <v>0</v>
      </c>
      <c r="BL14" s="39">
        <f t="shared" si="33"/>
        <v>0</v>
      </c>
      <c r="BM14" s="40" t="str">
        <f t="shared" si="34"/>
        <v/>
      </c>
      <c r="BN14" s="39">
        <f t="shared" si="35"/>
        <v>0</v>
      </c>
      <c r="BO14" s="40" t="str">
        <f t="shared" si="36"/>
        <v/>
      </c>
      <c r="BP14" s="39">
        <f t="shared" si="37"/>
        <v>0</v>
      </c>
      <c r="BQ14" s="40" t="str">
        <f t="shared" si="38"/>
        <v/>
      </c>
      <c r="BR14" s="39">
        <f t="shared" si="39"/>
        <v>0</v>
      </c>
      <c r="BS14" s="40" t="str">
        <f t="shared" si="40"/>
        <v/>
      </c>
      <c r="BT14" s="39">
        <f t="shared" si="41"/>
        <v>0</v>
      </c>
      <c r="BU14" s="40" t="str">
        <f t="shared" si="42"/>
        <v/>
      </c>
      <c r="BV14" s="39">
        <f t="shared" si="43"/>
        <v>0</v>
      </c>
      <c r="BW14" s="54" t="str">
        <f t="shared" si="44"/>
        <v/>
      </c>
      <c r="BX14" s="94">
        <f t="shared" si="31"/>
        <v>0</v>
      </c>
      <c r="BY14" s="51">
        <f t="shared" si="32"/>
        <v>0</v>
      </c>
      <c r="BZ14" s="95">
        <f t="shared" si="45"/>
        <v>0</v>
      </c>
    </row>
    <row r="15" spans="1:80" s="1" customFormat="1" ht="17.399999999999999">
      <c r="A15" s="37">
        <v>11</v>
      </c>
      <c r="B15" s="167">
        <f>namenlijst!C14</f>
        <v>0</v>
      </c>
      <c r="C15" s="182">
        <f>'11'!$G$9</f>
        <v>0</v>
      </c>
      <c r="D15" s="183">
        <f>'11'!$G$12</f>
        <v>0</v>
      </c>
      <c r="E15" s="183">
        <f>'11'!$G$15</f>
        <v>0</v>
      </c>
      <c r="F15" s="183">
        <f>'11'!$G$18</f>
        <v>0</v>
      </c>
      <c r="G15" s="183">
        <f>'11'!$G$21</f>
        <v>0</v>
      </c>
      <c r="H15" s="183">
        <f>'11'!$G$24</f>
        <v>0</v>
      </c>
      <c r="I15" s="183">
        <f>'11'!$G$27</f>
        <v>0</v>
      </c>
      <c r="J15" s="183">
        <f>'11'!$G$30</f>
        <v>0</v>
      </c>
      <c r="K15" s="183">
        <f>'11'!$G$33</f>
        <v>0</v>
      </c>
      <c r="L15" s="183">
        <f>'11'!$G$36</f>
        <v>0</v>
      </c>
      <c r="M15" s="183">
        <f>'11'!$M$9</f>
        <v>0</v>
      </c>
      <c r="N15" s="183">
        <f>'11'!$M$12</f>
        <v>0</v>
      </c>
      <c r="O15" s="183">
        <f>'11'!$M$15</f>
        <v>0</v>
      </c>
      <c r="P15" s="183">
        <f>'11'!$M$18</f>
        <v>0</v>
      </c>
      <c r="Q15" s="183">
        <f>'11'!$M$21</f>
        <v>0</v>
      </c>
      <c r="R15" s="183">
        <f>'11'!$M$24</f>
        <v>0</v>
      </c>
      <c r="S15" s="183">
        <f>'11'!$M$27</f>
        <v>0</v>
      </c>
      <c r="T15" s="183">
        <f>'11'!$M$30</f>
        <v>0</v>
      </c>
      <c r="U15" s="183">
        <f>'11'!$M$33</f>
        <v>0</v>
      </c>
      <c r="V15" s="183">
        <f>'11'!$M$36</f>
        <v>0</v>
      </c>
      <c r="W15" s="183">
        <f>'11'!$S$9</f>
        <v>0</v>
      </c>
      <c r="X15" s="183">
        <f>'11'!$S$12</f>
        <v>0</v>
      </c>
      <c r="Y15" s="183">
        <f>'11'!$S$15</f>
        <v>0</v>
      </c>
      <c r="Z15" s="183">
        <f>'11'!$S$18</f>
        <v>0</v>
      </c>
      <c r="AA15" s="183">
        <f>'11'!$S$21</f>
        <v>0</v>
      </c>
      <c r="AB15" s="183">
        <f>'11'!$S$24</f>
        <v>0</v>
      </c>
      <c r="AC15" s="183">
        <f>'11'!$S$27</f>
        <v>0</v>
      </c>
      <c r="AD15" s="183">
        <f>'11'!$S$30</f>
        <v>0</v>
      </c>
      <c r="AE15" s="183">
        <f>'11'!$S$33</f>
        <v>0</v>
      </c>
      <c r="AF15" s="184">
        <f>'11'!$S$36</f>
        <v>0</v>
      </c>
      <c r="AG15" s="38" t="str">
        <f t="shared" si="0"/>
        <v/>
      </c>
      <c r="AH15" s="38" t="str">
        <f t="shared" si="1"/>
        <v/>
      </c>
      <c r="AI15" s="38" t="str">
        <f t="shared" si="2"/>
        <v/>
      </c>
      <c r="AJ15" s="38" t="str">
        <f t="shared" si="3"/>
        <v/>
      </c>
      <c r="AK15" s="38" t="str">
        <f t="shared" si="4"/>
        <v/>
      </c>
      <c r="AL15" s="38" t="str">
        <f t="shared" si="5"/>
        <v/>
      </c>
      <c r="AM15" s="38" t="str">
        <f t="shared" si="6"/>
        <v/>
      </c>
      <c r="AN15" s="38" t="str">
        <f t="shared" si="7"/>
        <v/>
      </c>
      <c r="AO15" s="38" t="str">
        <f t="shared" si="8"/>
        <v/>
      </c>
      <c r="AP15" s="38" t="str">
        <f t="shared" si="9"/>
        <v/>
      </c>
      <c r="AQ15" s="38" t="str">
        <f t="shared" si="10"/>
        <v/>
      </c>
      <c r="AR15" s="38" t="str">
        <f t="shared" si="11"/>
        <v/>
      </c>
      <c r="AS15" s="38" t="str">
        <f t="shared" si="12"/>
        <v/>
      </c>
      <c r="AT15" s="38" t="str">
        <f t="shared" si="13"/>
        <v/>
      </c>
      <c r="AU15" s="38" t="str">
        <f t="shared" si="14"/>
        <v/>
      </c>
      <c r="AV15" s="38" t="str">
        <f t="shared" si="15"/>
        <v/>
      </c>
      <c r="AW15" s="38" t="str">
        <f t="shared" si="16"/>
        <v/>
      </c>
      <c r="AX15" s="38" t="str">
        <f t="shared" si="17"/>
        <v/>
      </c>
      <c r="AY15" s="38" t="str">
        <f t="shared" si="18"/>
        <v/>
      </c>
      <c r="AZ15" s="38" t="str">
        <f t="shared" si="19"/>
        <v/>
      </c>
      <c r="BA15" s="38" t="str">
        <f t="shared" si="20"/>
        <v/>
      </c>
      <c r="BB15" s="38" t="str">
        <f t="shared" si="21"/>
        <v/>
      </c>
      <c r="BC15" s="38" t="str">
        <f t="shared" si="22"/>
        <v/>
      </c>
      <c r="BD15" s="38" t="str">
        <f t="shared" si="23"/>
        <v/>
      </c>
      <c r="BE15" s="38" t="str">
        <f t="shared" si="24"/>
        <v/>
      </c>
      <c r="BF15" s="38" t="str">
        <f t="shared" si="25"/>
        <v/>
      </c>
      <c r="BG15" s="38" t="str">
        <f t="shared" si="26"/>
        <v/>
      </c>
      <c r="BH15" s="38" t="str">
        <f t="shared" si="27"/>
        <v/>
      </c>
      <c r="BI15" s="38" t="str">
        <f t="shared" si="28"/>
        <v/>
      </c>
      <c r="BJ15" s="38" t="str">
        <f t="shared" si="29"/>
        <v/>
      </c>
      <c r="BK15" s="48">
        <f t="shared" si="30"/>
        <v>0</v>
      </c>
      <c r="BL15" s="39">
        <f t="shared" si="33"/>
        <v>0</v>
      </c>
      <c r="BM15" s="40" t="str">
        <f t="shared" si="34"/>
        <v/>
      </c>
      <c r="BN15" s="39">
        <f t="shared" si="35"/>
        <v>0</v>
      </c>
      <c r="BO15" s="40" t="str">
        <f t="shared" si="36"/>
        <v/>
      </c>
      <c r="BP15" s="39">
        <f t="shared" si="37"/>
        <v>0</v>
      </c>
      <c r="BQ15" s="40" t="str">
        <f t="shared" si="38"/>
        <v/>
      </c>
      <c r="BR15" s="39">
        <f t="shared" si="39"/>
        <v>0</v>
      </c>
      <c r="BS15" s="40" t="str">
        <f t="shared" si="40"/>
        <v/>
      </c>
      <c r="BT15" s="39">
        <f t="shared" si="41"/>
        <v>0</v>
      </c>
      <c r="BU15" s="40" t="str">
        <f t="shared" si="42"/>
        <v/>
      </c>
      <c r="BV15" s="39">
        <f t="shared" si="43"/>
        <v>0</v>
      </c>
      <c r="BW15" s="54" t="str">
        <f t="shared" si="44"/>
        <v/>
      </c>
      <c r="BX15" s="94">
        <f t="shared" si="31"/>
        <v>0</v>
      </c>
      <c r="BY15" s="51">
        <f t="shared" si="32"/>
        <v>0</v>
      </c>
      <c r="BZ15" s="95">
        <f t="shared" si="45"/>
        <v>0</v>
      </c>
    </row>
    <row r="16" spans="1:80" s="1" customFormat="1" ht="17.399999999999999">
      <c r="A16" s="37">
        <v>12</v>
      </c>
      <c r="B16" s="167">
        <f>namenlijst!C15</f>
        <v>0</v>
      </c>
      <c r="C16" s="182">
        <f>'12'!$G$9</f>
        <v>0</v>
      </c>
      <c r="D16" s="183">
        <f>'12'!$G$12</f>
        <v>0</v>
      </c>
      <c r="E16" s="183">
        <f>'12'!$G$15</f>
        <v>0</v>
      </c>
      <c r="F16" s="183">
        <f>'12'!$G$18</f>
        <v>0</v>
      </c>
      <c r="G16" s="183">
        <f>'12'!$G$21</f>
        <v>0</v>
      </c>
      <c r="H16" s="183">
        <f>'12'!$G$24</f>
        <v>0</v>
      </c>
      <c r="I16" s="183">
        <f>'12'!$G$27</f>
        <v>0</v>
      </c>
      <c r="J16" s="183">
        <f>'12'!$G$30</f>
        <v>0</v>
      </c>
      <c r="K16" s="183">
        <f>'12'!$G$33</f>
        <v>0</v>
      </c>
      <c r="L16" s="183">
        <f>'12'!$G$36</f>
        <v>0</v>
      </c>
      <c r="M16" s="183">
        <f>'12'!$M$9</f>
        <v>0</v>
      </c>
      <c r="N16" s="183">
        <f>'12'!$M$12</f>
        <v>0</v>
      </c>
      <c r="O16" s="183">
        <f>'12'!$M$15</f>
        <v>0</v>
      </c>
      <c r="P16" s="183">
        <f>'12'!$M$18</f>
        <v>0</v>
      </c>
      <c r="Q16" s="183">
        <f>'12'!$M$21</f>
        <v>0</v>
      </c>
      <c r="R16" s="183">
        <f>'12'!$M$24</f>
        <v>0</v>
      </c>
      <c r="S16" s="183">
        <f>'12'!$M$27</f>
        <v>0</v>
      </c>
      <c r="T16" s="183">
        <f>'12'!$M$30</f>
        <v>0</v>
      </c>
      <c r="U16" s="183">
        <f>'12'!$M$33</f>
        <v>0</v>
      </c>
      <c r="V16" s="183">
        <f>'12'!$M$36</f>
        <v>0</v>
      </c>
      <c r="W16" s="183">
        <f>'12'!$S$9</f>
        <v>0</v>
      </c>
      <c r="X16" s="183">
        <f>'12'!$S$12</f>
        <v>0</v>
      </c>
      <c r="Y16" s="183">
        <f>'12'!$S$15</f>
        <v>0</v>
      </c>
      <c r="Z16" s="183">
        <f>'12'!$S$18</f>
        <v>0</v>
      </c>
      <c r="AA16" s="183">
        <f>'12'!$S$21</f>
        <v>0</v>
      </c>
      <c r="AB16" s="183">
        <f>'12'!$S$24</f>
        <v>0</v>
      </c>
      <c r="AC16" s="183">
        <f>'12'!$S$27</f>
        <v>0</v>
      </c>
      <c r="AD16" s="183">
        <f>'12'!$S$30</f>
        <v>0</v>
      </c>
      <c r="AE16" s="183">
        <f>'12'!$S$33</f>
        <v>0</v>
      </c>
      <c r="AF16" s="184">
        <f>'12'!$S$36</f>
        <v>0</v>
      </c>
      <c r="AG16" s="38" t="str">
        <f t="shared" si="0"/>
        <v/>
      </c>
      <c r="AH16" s="38" t="str">
        <f t="shared" si="1"/>
        <v/>
      </c>
      <c r="AI16" s="38" t="str">
        <f t="shared" si="2"/>
        <v/>
      </c>
      <c r="AJ16" s="38" t="str">
        <f t="shared" si="3"/>
        <v/>
      </c>
      <c r="AK16" s="38" t="str">
        <f t="shared" si="4"/>
        <v/>
      </c>
      <c r="AL16" s="38" t="str">
        <f t="shared" si="5"/>
        <v/>
      </c>
      <c r="AM16" s="38" t="str">
        <f t="shared" si="6"/>
        <v/>
      </c>
      <c r="AN16" s="38" t="str">
        <f t="shared" si="7"/>
        <v/>
      </c>
      <c r="AO16" s="38" t="str">
        <f t="shared" si="8"/>
        <v/>
      </c>
      <c r="AP16" s="38" t="str">
        <f t="shared" si="9"/>
        <v/>
      </c>
      <c r="AQ16" s="38" t="str">
        <f t="shared" si="10"/>
        <v/>
      </c>
      <c r="AR16" s="38" t="str">
        <f t="shared" si="11"/>
        <v/>
      </c>
      <c r="AS16" s="38" t="str">
        <f t="shared" si="12"/>
        <v/>
      </c>
      <c r="AT16" s="38" t="str">
        <f t="shared" si="13"/>
        <v/>
      </c>
      <c r="AU16" s="38" t="str">
        <f t="shared" si="14"/>
        <v/>
      </c>
      <c r="AV16" s="38" t="str">
        <f t="shared" si="15"/>
        <v/>
      </c>
      <c r="AW16" s="38" t="str">
        <f t="shared" si="16"/>
        <v/>
      </c>
      <c r="AX16" s="38" t="str">
        <f t="shared" si="17"/>
        <v/>
      </c>
      <c r="AY16" s="38" t="str">
        <f t="shared" si="18"/>
        <v/>
      </c>
      <c r="AZ16" s="38" t="str">
        <f t="shared" si="19"/>
        <v/>
      </c>
      <c r="BA16" s="38" t="str">
        <f t="shared" si="20"/>
        <v/>
      </c>
      <c r="BB16" s="38" t="str">
        <f t="shared" si="21"/>
        <v/>
      </c>
      <c r="BC16" s="38" t="str">
        <f t="shared" si="22"/>
        <v/>
      </c>
      <c r="BD16" s="38" t="str">
        <f t="shared" si="23"/>
        <v/>
      </c>
      <c r="BE16" s="38" t="str">
        <f t="shared" si="24"/>
        <v/>
      </c>
      <c r="BF16" s="38" t="str">
        <f t="shared" si="25"/>
        <v/>
      </c>
      <c r="BG16" s="38" t="str">
        <f t="shared" si="26"/>
        <v/>
      </c>
      <c r="BH16" s="38" t="str">
        <f t="shared" si="27"/>
        <v/>
      </c>
      <c r="BI16" s="38" t="str">
        <f t="shared" si="28"/>
        <v/>
      </c>
      <c r="BJ16" s="38" t="str">
        <f t="shared" si="29"/>
        <v/>
      </c>
      <c r="BK16" s="48">
        <f t="shared" si="30"/>
        <v>0</v>
      </c>
      <c r="BL16" s="39">
        <f t="shared" si="33"/>
        <v>0</v>
      </c>
      <c r="BM16" s="40" t="str">
        <f t="shared" si="34"/>
        <v/>
      </c>
      <c r="BN16" s="39">
        <f t="shared" si="35"/>
        <v>0</v>
      </c>
      <c r="BO16" s="40" t="str">
        <f t="shared" si="36"/>
        <v/>
      </c>
      <c r="BP16" s="39">
        <f t="shared" si="37"/>
        <v>0</v>
      </c>
      <c r="BQ16" s="40" t="str">
        <f t="shared" si="38"/>
        <v/>
      </c>
      <c r="BR16" s="39">
        <f t="shared" si="39"/>
        <v>0</v>
      </c>
      <c r="BS16" s="40" t="str">
        <f t="shared" si="40"/>
        <v/>
      </c>
      <c r="BT16" s="39">
        <f t="shared" si="41"/>
        <v>0</v>
      </c>
      <c r="BU16" s="40" t="str">
        <f t="shared" si="42"/>
        <v/>
      </c>
      <c r="BV16" s="39">
        <f t="shared" si="43"/>
        <v>0</v>
      </c>
      <c r="BW16" s="54" t="str">
        <f t="shared" si="44"/>
        <v/>
      </c>
      <c r="BX16" s="94">
        <f t="shared" si="31"/>
        <v>0</v>
      </c>
      <c r="BY16" s="51">
        <f t="shared" si="32"/>
        <v>0</v>
      </c>
      <c r="BZ16" s="95">
        <f t="shared" si="45"/>
        <v>0</v>
      </c>
    </row>
    <row r="17" spans="1:78" s="1" customFormat="1" ht="17.399999999999999">
      <c r="A17" s="37">
        <v>13</v>
      </c>
      <c r="B17" s="167">
        <f>namenlijst!C16</f>
        <v>0</v>
      </c>
      <c r="C17" s="182">
        <f>'13'!$G$9</f>
        <v>0</v>
      </c>
      <c r="D17" s="183">
        <f>'13'!$G$12</f>
        <v>0</v>
      </c>
      <c r="E17" s="183">
        <f>'13'!$G$15</f>
        <v>0</v>
      </c>
      <c r="F17" s="183">
        <f>'13'!$G$18</f>
        <v>0</v>
      </c>
      <c r="G17" s="183">
        <f>'13'!$G$21</f>
        <v>0</v>
      </c>
      <c r="H17" s="183">
        <f>'13'!$G$24</f>
        <v>0</v>
      </c>
      <c r="I17" s="183">
        <f>'13'!$G$27</f>
        <v>0</v>
      </c>
      <c r="J17" s="183">
        <f>'13'!$G$30</f>
        <v>0</v>
      </c>
      <c r="K17" s="183">
        <f>'13'!$G$33</f>
        <v>0</v>
      </c>
      <c r="L17" s="183">
        <f>'13'!$G$36</f>
        <v>0</v>
      </c>
      <c r="M17" s="183">
        <f>'13'!$M$9</f>
        <v>0</v>
      </c>
      <c r="N17" s="183">
        <f>'13'!$M$12</f>
        <v>0</v>
      </c>
      <c r="O17" s="183">
        <f>'13'!$M$15</f>
        <v>0</v>
      </c>
      <c r="P17" s="183">
        <f>'13'!$M$18</f>
        <v>0</v>
      </c>
      <c r="Q17" s="183">
        <f>'13'!$M$21</f>
        <v>0</v>
      </c>
      <c r="R17" s="183">
        <f>'13'!$M$24</f>
        <v>0</v>
      </c>
      <c r="S17" s="183">
        <f>'13'!$M$27</f>
        <v>0</v>
      </c>
      <c r="T17" s="183">
        <f>'13'!$M$30</f>
        <v>0</v>
      </c>
      <c r="U17" s="183">
        <f>'13'!$M$33</f>
        <v>0</v>
      </c>
      <c r="V17" s="183">
        <f>'13'!$M$36</f>
        <v>0</v>
      </c>
      <c r="W17" s="183">
        <f>'13'!$S$9</f>
        <v>0</v>
      </c>
      <c r="X17" s="183">
        <f>'13'!$S$12</f>
        <v>0</v>
      </c>
      <c r="Y17" s="183">
        <f>'13'!$S$15</f>
        <v>0</v>
      </c>
      <c r="Z17" s="183">
        <f>'13'!$S$18</f>
        <v>0</v>
      </c>
      <c r="AA17" s="183">
        <f>'13'!$S$21</f>
        <v>0</v>
      </c>
      <c r="AB17" s="183">
        <f>'13'!$S$24</f>
        <v>0</v>
      </c>
      <c r="AC17" s="183">
        <f>'13'!$S$27</f>
        <v>0</v>
      </c>
      <c r="AD17" s="183">
        <f>'13'!$S$30</f>
        <v>0</v>
      </c>
      <c r="AE17" s="183">
        <f>'13'!$S$33</f>
        <v>0</v>
      </c>
      <c r="AF17" s="184">
        <f>'13'!$S$36</f>
        <v>0</v>
      </c>
      <c r="AG17" s="38" t="str">
        <f t="shared" si="0"/>
        <v/>
      </c>
      <c r="AH17" s="38" t="str">
        <f t="shared" si="1"/>
        <v/>
      </c>
      <c r="AI17" s="38" t="str">
        <f t="shared" si="2"/>
        <v/>
      </c>
      <c r="AJ17" s="38" t="str">
        <f t="shared" si="3"/>
        <v/>
      </c>
      <c r="AK17" s="38" t="str">
        <f t="shared" si="4"/>
        <v/>
      </c>
      <c r="AL17" s="38" t="str">
        <f t="shared" si="5"/>
        <v/>
      </c>
      <c r="AM17" s="38" t="str">
        <f t="shared" si="6"/>
        <v/>
      </c>
      <c r="AN17" s="38" t="str">
        <f t="shared" si="7"/>
        <v/>
      </c>
      <c r="AO17" s="38" t="str">
        <f t="shared" si="8"/>
        <v/>
      </c>
      <c r="AP17" s="38" t="str">
        <f t="shared" si="9"/>
        <v/>
      </c>
      <c r="AQ17" s="38" t="str">
        <f t="shared" si="10"/>
        <v/>
      </c>
      <c r="AR17" s="38" t="str">
        <f t="shared" si="11"/>
        <v/>
      </c>
      <c r="AS17" s="38" t="str">
        <f t="shared" si="12"/>
        <v/>
      </c>
      <c r="AT17" s="38" t="str">
        <f t="shared" si="13"/>
        <v/>
      </c>
      <c r="AU17" s="38" t="str">
        <f t="shared" si="14"/>
        <v/>
      </c>
      <c r="AV17" s="38" t="str">
        <f t="shared" si="15"/>
        <v/>
      </c>
      <c r="AW17" s="38" t="str">
        <f t="shared" si="16"/>
        <v/>
      </c>
      <c r="AX17" s="38" t="str">
        <f t="shared" si="17"/>
        <v/>
      </c>
      <c r="AY17" s="38" t="str">
        <f t="shared" si="18"/>
        <v/>
      </c>
      <c r="AZ17" s="38" t="str">
        <f t="shared" si="19"/>
        <v/>
      </c>
      <c r="BA17" s="38" t="str">
        <f t="shared" si="20"/>
        <v/>
      </c>
      <c r="BB17" s="38" t="str">
        <f t="shared" si="21"/>
        <v/>
      </c>
      <c r="BC17" s="38" t="str">
        <f t="shared" si="22"/>
        <v/>
      </c>
      <c r="BD17" s="38" t="str">
        <f t="shared" si="23"/>
        <v/>
      </c>
      <c r="BE17" s="38" t="str">
        <f t="shared" si="24"/>
        <v/>
      </c>
      <c r="BF17" s="38" t="str">
        <f t="shared" si="25"/>
        <v/>
      </c>
      <c r="BG17" s="38" t="str">
        <f t="shared" si="26"/>
        <v/>
      </c>
      <c r="BH17" s="38" t="str">
        <f t="shared" si="27"/>
        <v/>
      </c>
      <c r="BI17" s="38" t="str">
        <f t="shared" si="28"/>
        <v/>
      </c>
      <c r="BJ17" s="38" t="str">
        <f t="shared" si="29"/>
        <v/>
      </c>
      <c r="BK17" s="48">
        <f t="shared" si="30"/>
        <v>0</v>
      </c>
      <c r="BL17" s="39">
        <f t="shared" si="33"/>
        <v>0</v>
      </c>
      <c r="BM17" s="40" t="str">
        <f t="shared" si="34"/>
        <v/>
      </c>
      <c r="BN17" s="39">
        <f t="shared" si="35"/>
        <v>0</v>
      </c>
      <c r="BO17" s="40" t="str">
        <f t="shared" si="36"/>
        <v/>
      </c>
      <c r="BP17" s="39">
        <f t="shared" si="37"/>
        <v>0</v>
      </c>
      <c r="BQ17" s="40" t="str">
        <f t="shared" si="38"/>
        <v/>
      </c>
      <c r="BR17" s="39">
        <f t="shared" si="39"/>
        <v>0</v>
      </c>
      <c r="BS17" s="40" t="str">
        <f t="shared" si="40"/>
        <v/>
      </c>
      <c r="BT17" s="39">
        <f t="shared" si="41"/>
        <v>0</v>
      </c>
      <c r="BU17" s="40" t="str">
        <f t="shared" si="42"/>
        <v/>
      </c>
      <c r="BV17" s="39">
        <f t="shared" si="43"/>
        <v>0</v>
      </c>
      <c r="BW17" s="54" t="str">
        <f t="shared" si="44"/>
        <v/>
      </c>
      <c r="BX17" s="94">
        <f t="shared" si="31"/>
        <v>0</v>
      </c>
      <c r="BY17" s="51">
        <f t="shared" si="32"/>
        <v>0</v>
      </c>
      <c r="BZ17" s="95">
        <f t="shared" si="45"/>
        <v>0</v>
      </c>
    </row>
    <row r="18" spans="1:78" s="1" customFormat="1" ht="17.399999999999999">
      <c r="A18" s="37">
        <v>14</v>
      </c>
      <c r="B18" s="167">
        <f>namenlijst!C17</f>
        <v>0</v>
      </c>
      <c r="C18" s="182">
        <f>'14'!$G$9</f>
        <v>0</v>
      </c>
      <c r="D18" s="183">
        <f>'14'!$G$12</f>
        <v>0</v>
      </c>
      <c r="E18" s="183">
        <f>'14'!$G$15</f>
        <v>0</v>
      </c>
      <c r="F18" s="183">
        <f>'14'!$G$18</f>
        <v>0</v>
      </c>
      <c r="G18" s="183">
        <f>'14'!$G$21</f>
        <v>0</v>
      </c>
      <c r="H18" s="183">
        <f>'14'!$G$24</f>
        <v>0</v>
      </c>
      <c r="I18" s="183">
        <f>'14'!$G$27</f>
        <v>0</v>
      </c>
      <c r="J18" s="183">
        <f>'14'!$G$30</f>
        <v>0</v>
      </c>
      <c r="K18" s="183">
        <f>'14'!$G$33</f>
        <v>0</v>
      </c>
      <c r="L18" s="183">
        <f>'14'!$G$36</f>
        <v>0</v>
      </c>
      <c r="M18" s="183">
        <f>'14'!$M$9</f>
        <v>0</v>
      </c>
      <c r="N18" s="183">
        <f>'14'!$M$12</f>
        <v>0</v>
      </c>
      <c r="O18" s="183">
        <f>'14'!$M$15</f>
        <v>0</v>
      </c>
      <c r="P18" s="183">
        <f>'14'!$M$18</f>
        <v>0</v>
      </c>
      <c r="Q18" s="183">
        <f>'14'!$M$21</f>
        <v>0</v>
      </c>
      <c r="R18" s="183">
        <f>'14'!$M$24</f>
        <v>0</v>
      </c>
      <c r="S18" s="183">
        <f>'14'!$M$27</f>
        <v>0</v>
      </c>
      <c r="T18" s="183">
        <f>'14'!$M$30</f>
        <v>0</v>
      </c>
      <c r="U18" s="183">
        <f>'14'!$M$33</f>
        <v>0</v>
      </c>
      <c r="V18" s="183">
        <f>'14'!$M$36</f>
        <v>0</v>
      </c>
      <c r="W18" s="183">
        <f>'14'!$S$9</f>
        <v>0</v>
      </c>
      <c r="X18" s="183">
        <f>'14'!$S$12</f>
        <v>0</v>
      </c>
      <c r="Y18" s="183">
        <f>'14'!$S$15</f>
        <v>0</v>
      </c>
      <c r="Z18" s="183">
        <f>'14'!$S$18</f>
        <v>0</v>
      </c>
      <c r="AA18" s="183">
        <f>'14'!$S$21</f>
        <v>0</v>
      </c>
      <c r="AB18" s="183">
        <f>'14'!$S$24</f>
        <v>0</v>
      </c>
      <c r="AC18" s="183">
        <f>'14'!$S$27</f>
        <v>0</v>
      </c>
      <c r="AD18" s="183">
        <f>'14'!$S$30</f>
        <v>0</v>
      </c>
      <c r="AE18" s="183">
        <f>'14'!$S$33</f>
        <v>0</v>
      </c>
      <c r="AF18" s="184">
        <f>'14'!$S$36</f>
        <v>0</v>
      </c>
      <c r="AG18" s="38" t="str">
        <f t="shared" si="0"/>
        <v/>
      </c>
      <c r="AH18" s="38" t="str">
        <f t="shared" si="1"/>
        <v/>
      </c>
      <c r="AI18" s="38" t="str">
        <f t="shared" si="2"/>
        <v/>
      </c>
      <c r="AJ18" s="38" t="str">
        <f t="shared" si="3"/>
        <v/>
      </c>
      <c r="AK18" s="38" t="str">
        <f t="shared" si="4"/>
        <v/>
      </c>
      <c r="AL18" s="38" t="str">
        <f t="shared" si="5"/>
        <v/>
      </c>
      <c r="AM18" s="38" t="str">
        <f t="shared" si="6"/>
        <v/>
      </c>
      <c r="AN18" s="38" t="str">
        <f t="shared" si="7"/>
        <v/>
      </c>
      <c r="AO18" s="38" t="str">
        <f t="shared" si="8"/>
        <v/>
      </c>
      <c r="AP18" s="38" t="str">
        <f t="shared" si="9"/>
        <v/>
      </c>
      <c r="AQ18" s="38" t="str">
        <f t="shared" si="10"/>
        <v/>
      </c>
      <c r="AR18" s="38" t="str">
        <f t="shared" si="11"/>
        <v/>
      </c>
      <c r="AS18" s="38" t="str">
        <f t="shared" si="12"/>
        <v/>
      </c>
      <c r="AT18" s="38" t="str">
        <f t="shared" si="13"/>
        <v/>
      </c>
      <c r="AU18" s="38" t="str">
        <f t="shared" si="14"/>
        <v/>
      </c>
      <c r="AV18" s="38" t="str">
        <f t="shared" si="15"/>
        <v/>
      </c>
      <c r="AW18" s="38" t="str">
        <f t="shared" si="16"/>
        <v/>
      </c>
      <c r="AX18" s="38" t="str">
        <f t="shared" si="17"/>
        <v/>
      </c>
      <c r="AY18" s="38" t="str">
        <f t="shared" si="18"/>
        <v/>
      </c>
      <c r="AZ18" s="38" t="str">
        <f t="shared" si="19"/>
        <v/>
      </c>
      <c r="BA18" s="38" t="str">
        <f t="shared" si="20"/>
        <v/>
      </c>
      <c r="BB18" s="38" t="str">
        <f t="shared" si="21"/>
        <v/>
      </c>
      <c r="BC18" s="38" t="str">
        <f t="shared" si="22"/>
        <v/>
      </c>
      <c r="BD18" s="38" t="str">
        <f t="shared" si="23"/>
        <v/>
      </c>
      <c r="BE18" s="38" t="str">
        <f t="shared" si="24"/>
        <v/>
      </c>
      <c r="BF18" s="38" t="str">
        <f t="shared" si="25"/>
        <v/>
      </c>
      <c r="BG18" s="38" t="str">
        <f t="shared" si="26"/>
        <v/>
      </c>
      <c r="BH18" s="38" t="str">
        <f t="shared" si="27"/>
        <v/>
      </c>
      <c r="BI18" s="38" t="str">
        <f t="shared" si="28"/>
        <v/>
      </c>
      <c r="BJ18" s="38" t="str">
        <f t="shared" si="29"/>
        <v/>
      </c>
      <c r="BK18" s="48">
        <f t="shared" si="30"/>
        <v>0</v>
      </c>
      <c r="BL18" s="39">
        <f t="shared" si="33"/>
        <v>0</v>
      </c>
      <c r="BM18" s="40" t="str">
        <f t="shared" si="34"/>
        <v/>
      </c>
      <c r="BN18" s="39">
        <f t="shared" si="35"/>
        <v>0</v>
      </c>
      <c r="BO18" s="40" t="str">
        <f t="shared" si="36"/>
        <v/>
      </c>
      <c r="BP18" s="39">
        <f t="shared" si="37"/>
        <v>0</v>
      </c>
      <c r="BQ18" s="40" t="str">
        <f t="shared" si="38"/>
        <v/>
      </c>
      <c r="BR18" s="39">
        <f t="shared" si="39"/>
        <v>0</v>
      </c>
      <c r="BS18" s="40" t="str">
        <f t="shared" si="40"/>
        <v/>
      </c>
      <c r="BT18" s="39">
        <f t="shared" si="41"/>
        <v>0</v>
      </c>
      <c r="BU18" s="40" t="str">
        <f t="shared" si="42"/>
        <v/>
      </c>
      <c r="BV18" s="39">
        <f t="shared" si="43"/>
        <v>0</v>
      </c>
      <c r="BW18" s="54" t="str">
        <f t="shared" si="44"/>
        <v/>
      </c>
      <c r="BX18" s="94">
        <f t="shared" si="31"/>
        <v>0</v>
      </c>
      <c r="BY18" s="51">
        <f t="shared" si="32"/>
        <v>0</v>
      </c>
      <c r="BZ18" s="95">
        <f t="shared" si="45"/>
        <v>0</v>
      </c>
    </row>
    <row r="19" spans="1:78" s="1" customFormat="1" ht="17.399999999999999">
      <c r="A19" s="37">
        <v>15</v>
      </c>
      <c r="B19" s="167">
        <f>namenlijst!C18</f>
        <v>0</v>
      </c>
      <c r="C19" s="182">
        <f>'15'!$G$9</f>
        <v>0</v>
      </c>
      <c r="D19" s="183">
        <f>'15'!$G$12</f>
        <v>0</v>
      </c>
      <c r="E19" s="183">
        <f>'15'!$G$15</f>
        <v>0</v>
      </c>
      <c r="F19" s="183">
        <f>'15'!$G$18</f>
        <v>0</v>
      </c>
      <c r="G19" s="183">
        <f>'15'!$G$21</f>
        <v>0</v>
      </c>
      <c r="H19" s="183">
        <f>'15'!$G$24</f>
        <v>0</v>
      </c>
      <c r="I19" s="183">
        <f>'15'!$G$27</f>
        <v>0</v>
      </c>
      <c r="J19" s="183">
        <f>'15'!$G$30</f>
        <v>0</v>
      </c>
      <c r="K19" s="183">
        <f>'15'!$G$33</f>
        <v>0</v>
      </c>
      <c r="L19" s="183">
        <f>'15'!$G$36</f>
        <v>0</v>
      </c>
      <c r="M19" s="183">
        <f>'15'!$M$9</f>
        <v>0</v>
      </c>
      <c r="N19" s="183">
        <f>'15'!$M$12</f>
        <v>0</v>
      </c>
      <c r="O19" s="183">
        <f>'15'!$M$15</f>
        <v>0</v>
      </c>
      <c r="P19" s="183">
        <f>'15'!$M$18</f>
        <v>0</v>
      </c>
      <c r="Q19" s="183">
        <f>'15'!$M$21</f>
        <v>0</v>
      </c>
      <c r="R19" s="183">
        <f>'15'!$M$24</f>
        <v>0</v>
      </c>
      <c r="S19" s="183">
        <f>'15'!$M$27</f>
        <v>0</v>
      </c>
      <c r="T19" s="183">
        <f>'15'!$M$30</f>
        <v>0</v>
      </c>
      <c r="U19" s="183">
        <f>'15'!$M$33</f>
        <v>0</v>
      </c>
      <c r="V19" s="183">
        <f>'15'!$M$36</f>
        <v>0</v>
      </c>
      <c r="W19" s="183">
        <f>'15'!$S$9</f>
        <v>0</v>
      </c>
      <c r="X19" s="183">
        <f>'15'!$S$12</f>
        <v>0</v>
      </c>
      <c r="Y19" s="183">
        <f>'15'!$S$15</f>
        <v>0</v>
      </c>
      <c r="Z19" s="183">
        <f>'15'!$S$18</f>
        <v>0</v>
      </c>
      <c r="AA19" s="183">
        <f>'15'!$S$21</f>
        <v>0</v>
      </c>
      <c r="AB19" s="183">
        <f>'15'!$S$24</f>
        <v>0</v>
      </c>
      <c r="AC19" s="183">
        <f>'15'!$S$27</f>
        <v>0</v>
      </c>
      <c r="AD19" s="183">
        <f>'15'!$S$30</f>
        <v>0</v>
      </c>
      <c r="AE19" s="183">
        <f>'15'!$S$33</f>
        <v>0</v>
      </c>
      <c r="AF19" s="184">
        <f>'15'!$S$36</f>
        <v>0</v>
      </c>
      <c r="AG19" s="38" t="str">
        <f t="shared" si="0"/>
        <v/>
      </c>
      <c r="AH19" s="38" t="str">
        <f t="shared" si="1"/>
        <v/>
      </c>
      <c r="AI19" s="38" t="str">
        <f t="shared" si="2"/>
        <v/>
      </c>
      <c r="AJ19" s="38" t="str">
        <f t="shared" si="3"/>
        <v/>
      </c>
      <c r="AK19" s="38" t="str">
        <f t="shared" si="4"/>
        <v/>
      </c>
      <c r="AL19" s="38" t="str">
        <f t="shared" si="5"/>
        <v/>
      </c>
      <c r="AM19" s="38" t="str">
        <f t="shared" si="6"/>
        <v/>
      </c>
      <c r="AN19" s="38" t="str">
        <f t="shared" si="7"/>
        <v/>
      </c>
      <c r="AO19" s="38" t="str">
        <f t="shared" si="8"/>
        <v/>
      </c>
      <c r="AP19" s="38" t="str">
        <f t="shared" si="9"/>
        <v/>
      </c>
      <c r="AQ19" s="38" t="str">
        <f t="shared" si="10"/>
        <v/>
      </c>
      <c r="AR19" s="38" t="str">
        <f t="shared" si="11"/>
        <v/>
      </c>
      <c r="AS19" s="38" t="str">
        <f t="shared" si="12"/>
        <v/>
      </c>
      <c r="AT19" s="38" t="str">
        <f t="shared" si="13"/>
        <v/>
      </c>
      <c r="AU19" s="38" t="str">
        <f t="shared" si="14"/>
        <v/>
      </c>
      <c r="AV19" s="38" t="str">
        <f t="shared" si="15"/>
        <v/>
      </c>
      <c r="AW19" s="38" t="str">
        <f t="shared" si="16"/>
        <v/>
      </c>
      <c r="AX19" s="38" t="str">
        <f t="shared" si="17"/>
        <v/>
      </c>
      <c r="AY19" s="38" t="str">
        <f t="shared" si="18"/>
        <v/>
      </c>
      <c r="AZ19" s="38" t="str">
        <f t="shared" si="19"/>
        <v/>
      </c>
      <c r="BA19" s="38" t="str">
        <f t="shared" si="20"/>
        <v/>
      </c>
      <c r="BB19" s="38" t="str">
        <f t="shared" si="21"/>
        <v/>
      </c>
      <c r="BC19" s="38" t="str">
        <f t="shared" si="22"/>
        <v/>
      </c>
      <c r="BD19" s="38" t="str">
        <f t="shared" si="23"/>
        <v/>
      </c>
      <c r="BE19" s="38" t="str">
        <f t="shared" si="24"/>
        <v/>
      </c>
      <c r="BF19" s="38" t="str">
        <f t="shared" si="25"/>
        <v/>
      </c>
      <c r="BG19" s="38" t="str">
        <f t="shared" si="26"/>
        <v/>
      </c>
      <c r="BH19" s="38" t="str">
        <f t="shared" si="27"/>
        <v/>
      </c>
      <c r="BI19" s="38" t="str">
        <f t="shared" si="28"/>
        <v/>
      </c>
      <c r="BJ19" s="38" t="str">
        <f t="shared" si="29"/>
        <v/>
      </c>
      <c r="BK19" s="48">
        <f t="shared" si="30"/>
        <v>0</v>
      </c>
      <c r="BL19" s="39">
        <f t="shared" si="33"/>
        <v>0</v>
      </c>
      <c r="BM19" s="40" t="str">
        <f t="shared" si="34"/>
        <v/>
      </c>
      <c r="BN19" s="39">
        <f t="shared" si="35"/>
        <v>0</v>
      </c>
      <c r="BO19" s="40" t="str">
        <f t="shared" si="36"/>
        <v/>
      </c>
      <c r="BP19" s="39">
        <f t="shared" si="37"/>
        <v>0</v>
      </c>
      <c r="BQ19" s="40" t="str">
        <f t="shared" si="38"/>
        <v/>
      </c>
      <c r="BR19" s="39">
        <f t="shared" si="39"/>
        <v>0</v>
      </c>
      <c r="BS19" s="40" t="str">
        <f t="shared" si="40"/>
        <v/>
      </c>
      <c r="BT19" s="39">
        <f t="shared" si="41"/>
        <v>0</v>
      </c>
      <c r="BU19" s="40" t="str">
        <f t="shared" si="42"/>
        <v/>
      </c>
      <c r="BV19" s="39">
        <f t="shared" si="43"/>
        <v>0</v>
      </c>
      <c r="BW19" s="54" t="str">
        <f t="shared" si="44"/>
        <v/>
      </c>
      <c r="BX19" s="94">
        <f t="shared" si="31"/>
        <v>0</v>
      </c>
      <c r="BY19" s="51">
        <f t="shared" si="32"/>
        <v>0</v>
      </c>
      <c r="BZ19" s="95">
        <f t="shared" si="45"/>
        <v>0</v>
      </c>
    </row>
    <row r="20" spans="1:78" s="1" customFormat="1" ht="17.399999999999999">
      <c r="A20" s="37">
        <v>16</v>
      </c>
      <c r="B20" s="167">
        <f>namenlijst!C19</f>
        <v>0</v>
      </c>
      <c r="C20" s="182">
        <f>'16'!$G$9</f>
        <v>0</v>
      </c>
      <c r="D20" s="183">
        <f>'16'!$G$12</f>
        <v>0</v>
      </c>
      <c r="E20" s="183">
        <f>'16'!$G$15</f>
        <v>0</v>
      </c>
      <c r="F20" s="183">
        <f>'16'!$G$18</f>
        <v>0</v>
      </c>
      <c r="G20" s="183">
        <f>'16'!$G$21</f>
        <v>0</v>
      </c>
      <c r="H20" s="183">
        <f>'16'!$G$24</f>
        <v>0</v>
      </c>
      <c r="I20" s="183">
        <f>'16'!$G$27</f>
        <v>0</v>
      </c>
      <c r="J20" s="183">
        <f>'16'!$G$30</f>
        <v>0</v>
      </c>
      <c r="K20" s="183">
        <f>'16'!$G$33</f>
        <v>0</v>
      </c>
      <c r="L20" s="183">
        <f>'16'!$G$36</f>
        <v>0</v>
      </c>
      <c r="M20" s="183">
        <f>'16'!$M$9</f>
        <v>0</v>
      </c>
      <c r="N20" s="183">
        <f>'16'!$M$12</f>
        <v>0</v>
      </c>
      <c r="O20" s="183">
        <f>'16'!$M$15</f>
        <v>0</v>
      </c>
      <c r="P20" s="183">
        <f>'16'!$M$18</f>
        <v>0</v>
      </c>
      <c r="Q20" s="183">
        <f>'16'!$M$21</f>
        <v>0</v>
      </c>
      <c r="R20" s="183">
        <f>'16'!$M$24</f>
        <v>0</v>
      </c>
      <c r="S20" s="183">
        <f>'16'!$M$27</f>
        <v>0</v>
      </c>
      <c r="T20" s="183">
        <f>'16'!$M$30</f>
        <v>0</v>
      </c>
      <c r="U20" s="183">
        <f>'16'!$M$33</f>
        <v>0</v>
      </c>
      <c r="V20" s="183">
        <f>'16'!$M$36</f>
        <v>0</v>
      </c>
      <c r="W20" s="183">
        <f>'16'!$S$9</f>
        <v>0</v>
      </c>
      <c r="X20" s="183">
        <f>'16'!$S$12</f>
        <v>0</v>
      </c>
      <c r="Y20" s="183">
        <f>'16'!$S$15</f>
        <v>0</v>
      </c>
      <c r="Z20" s="183">
        <f>'16'!$S$18</f>
        <v>0</v>
      </c>
      <c r="AA20" s="183">
        <f>'16'!$S$21</f>
        <v>0</v>
      </c>
      <c r="AB20" s="183">
        <f>'16'!$S$24</f>
        <v>0</v>
      </c>
      <c r="AC20" s="183">
        <f>'16'!$S$27</f>
        <v>0</v>
      </c>
      <c r="AD20" s="183">
        <f>'16'!$S$30</f>
        <v>0</v>
      </c>
      <c r="AE20" s="183">
        <f>'16'!$S$33</f>
        <v>0</v>
      </c>
      <c r="AF20" s="184">
        <f>'16'!$S$36</f>
        <v>0</v>
      </c>
      <c r="AG20" s="38" t="str">
        <f t="shared" si="0"/>
        <v/>
      </c>
      <c r="AH20" s="38" t="str">
        <f t="shared" si="1"/>
        <v/>
      </c>
      <c r="AI20" s="38" t="str">
        <f t="shared" si="2"/>
        <v/>
      </c>
      <c r="AJ20" s="38" t="str">
        <f t="shared" si="3"/>
        <v/>
      </c>
      <c r="AK20" s="38" t="str">
        <f t="shared" si="4"/>
        <v/>
      </c>
      <c r="AL20" s="38" t="str">
        <f t="shared" si="5"/>
        <v/>
      </c>
      <c r="AM20" s="38" t="str">
        <f t="shared" si="6"/>
        <v/>
      </c>
      <c r="AN20" s="38" t="str">
        <f t="shared" si="7"/>
        <v/>
      </c>
      <c r="AO20" s="38" t="str">
        <f t="shared" si="8"/>
        <v/>
      </c>
      <c r="AP20" s="38" t="str">
        <f t="shared" si="9"/>
        <v/>
      </c>
      <c r="AQ20" s="38" t="str">
        <f t="shared" si="10"/>
        <v/>
      </c>
      <c r="AR20" s="38" t="str">
        <f t="shared" si="11"/>
        <v/>
      </c>
      <c r="AS20" s="38" t="str">
        <f t="shared" si="12"/>
        <v/>
      </c>
      <c r="AT20" s="38" t="str">
        <f t="shared" si="13"/>
        <v/>
      </c>
      <c r="AU20" s="38" t="str">
        <f t="shared" si="14"/>
        <v/>
      </c>
      <c r="AV20" s="38" t="str">
        <f t="shared" si="15"/>
        <v/>
      </c>
      <c r="AW20" s="38" t="str">
        <f t="shared" si="16"/>
        <v/>
      </c>
      <c r="AX20" s="38" t="str">
        <f t="shared" si="17"/>
        <v/>
      </c>
      <c r="AY20" s="38" t="str">
        <f t="shared" si="18"/>
        <v/>
      </c>
      <c r="AZ20" s="38" t="str">
        <f t="shared" si="19"/>
        <v/>
      </c>
      <c r="BA20" s="38" t="str">
        <f t="shared" si="20"/>
        <v/>
      </c>
      <c r="BB20" s="38" t="str">
        <f t="shared" si="21"/>
        <v/>
      </c>
      <c r="BC20" s="38" t="str">
        <f t="shared" si="22"/>
        <v/>
      </c>
      <c r="BD20" s="38" t="str">
        <f t="shared" si="23"/>
        <v/>
      </c>
      <c r="BE20" s="38" t="str">
        <f t="shared" si="24"/>
        <v/>
      </c>
      <c r="BF20" s="38" t="str">
        <f t="shared" si="25"/>
        <v/>
      </c>
      <c r="BG20" s="38" t="str">
        <f t="shared" si="26"/>
        <v/>
      </c>
      <c r="BH20" s="38" t="str">
        <f t="shared" si="27"/>
        <v/>
      </c>
      <c r="BI20" s="38" t="str">
        <f t="shared" si="28"/>
        <v/>
      </c>
      <c r="BJ20" s="38" t="str">
        <f t="shared" si="29"/>
        <v/>
      </c>
      <c r="BK20" s="48">
        <f t="shared" si="30"/>
        <v>0</v>
      </c>
      <c r="BL20" s="39">
        <f t="shared" si="33"/>
        <v>0</v>
      </c>
      <c r="BM20" s="40" t="str">
        <f t="shared" si="34"/>
        <v/>
      </c>
      <c r="BN20" s="39">
        <f t="shared" si="35"/>
        <v>0</v>
      </c>
      <c r="BO20" s="40" t="str">
        <f t="shared" si="36"/>
        <v/>
      </c>
      <c r="BP20" s="39">
        <f t="shared" si="37"/>
        <v>0</v>
      </c>
      <c r="BQ20" s="40" t="str">
        <f t="shared" si="38"/>
        <v/>
      </c>
      <c r="BR20" s="39">
        <f t="shared" si="39"/>
        <v>0</v>
      </c>
      <c r="BS20" s="40" t="str">
        <f t="shared" si="40"/>
        <v/>
      </c>
      <c r="BT20" s="39">
        <f t="shared" si="41"/>
        <v>0</v>
      </c>
      <c r="BU20" s="40" t="str">
        <f t="shared" si="42"/>
        <v/>
      </c>
      <c r="BV20" s="39">
        <f t="shared" si="43"/>
        <v>0</v>
      </c>
      <c r="BW20" s="54" t="str">
        <f t="shared" si="44"/>
        <v/>
      </c>
      <c r="BX20" s="94">
        <f t="shared" si="31"/>
        <v>0</v>
      </c>
      <c r="BY20" s="51">
        <f t="shared" si="32"/>
        <v>0</v>
      </c>
      <c r="BZ20" s="95">
        <f t="shared" si="45"/>
        <v>0</v>
      </c>
    </row>
    <row r="21" spans="1:78" s="1" customFormat="1" ht="17.399999999999999">
      <c r="A21" s="37">
        <v>17</v>
      </c>
      <c r="B21" s="167">
        <f>namenlijst!C20</f>
        <v>0</v>
      </c>
      <c r="C21" s="182">
        <f>'17'!$G$9</f>
        <v>0</v>
      </c>
      <c r="D21" s="183">
        <f>'17'!$G$12</f>
        <v>0</v>
      </c>
      <c r="E21" s="183">
        <f>'17'!$G$15</f>
        <v>0</v>
      </c>
      <c r="F21" s="183">
        <f>'17'!$G$18</f>
        <v>0</v>
      </c>
      <c r="G21" s="183">
        <f>'17'!$G$21</f>
        <v>0</v>
      </c>
      <c r="H21" s="183">
        <f>'17'!$G$24</f>
        <v>0</v>
      </c>
      <c r="I21" s="183">
        <f>'17'!$G$27</f>
        <v>0</v>
      </c>
      <c r="J21" s="183">
        <f>'17'!$G$30</f>
        <v>0</v>
      </c>
      <c r="K21" s="183">
        <f>'17'!$G$33</f>
        <v>0</v>
      </c>
      <c r="L21" s="183">
        <f>'17'!$G$36</f>
        <v>0</v>
      </c>
      <c r="M21" s="183">
        <f>'17'!$M$9</f>
        <v>0</v>
      </c>
      <c r="N21" s="183">
        <f>'17'!$M$12</f>
        <v>0</v>
      </c>
      <c r="O21" s="183">
        <f>'17'!$M$15</f>
        <v>0</v>
      </c>
      <c r="P21" s="183">
        <f>'17'!$M$18</f>
        <v>0</v>
      </c>
      <c r="Q21" s="183">
        <f>'17'!$M$21</f>
        <v>0</v>
      </c>
      <c r="R21" s="183">
        <f>'17'!$M$24</f>
        <v>0</v>
      </c>
      <c r="S21" s="183">
        <f>'17'!$M$27</f>
        <v>0</v>
      </c>
      <c r="T21" s="183">
        <f>'17'!$M$30</f>
        <v>0</v>
      </c>
      <c r="U21" s="183">
        <f>'17'!$M$33</f>
        <v>0</v>
      </c>
      <c r="V21" s="183">
        <f>'17'!$M$36</f>
        <v>0</v>
      </c>
      <c r="W21" s="183">
        <f>'17'!$S$9</f>
        <v>0</v>
      </c>
      <c r="X21" s="183">
        <f>'17'!$S$12</f>
        <v>0</v>
      </c>
      <c r="Y21" s="183">
        <f>'17'!$S$15</f>
        <v>0</v>
      </c>
      <c r="Z21" s="183">
        <f>'17'!$S$18</f>
        <v>0</v>
      </c>
      <c r="AA21" s="183">
        <f>'17'!$S$21</f>
        <v>0</v>
      </c>
      <c r="AB21" s="183">
        <f>'17'!$S$24</f>
        <v>0</v>
      </c>
      <c r="AC21" s="183">
        <f>'17'!$S$27</f>
        <v>0</v>
      </c>
      <c r="AD21" s="183">
        <f>'17'!$S$30</f>
        <v>0</v>
      </c>
      <c r="AE21" s="183">
        <f>'17'!$S$33</f>
        <v>0</v>
      </c>
      <c r="AF21" s="184">
        <f>'17'!$S$36</f>
        <v>0</v>
      </c>
      <c r="AG21" s="38" t="str">
        <f t="shared" si="0"/>
        <v/>
      </c>
      <c r="AH21" s="38" t="str">
        <f t="shared" si="1"/>
        <v/>
      </c>
      <c r="AI21" s="38" t="str">
        <f t="shared" si="2"/>
        <v/>
      </c>
      <c r="AJ21" s="38" t="str">
        <f t="shared" si="3"/>
        <v/>
      </c>
      <c r="AK21" s="38" t="str">
        <f t="shared" si="4"/>
        <v/>
      </c>
      <c r="AL21" s="38" t="str">
        <f t="shared" si="5"/>
        <v/>
      </c>
      <c r="AM21" s="38" t="str">
        <f t="shared" si="6"/>
        <v/>
      </c>
      <c r="AN21" s="38" t="str">
        <f t="shared" si="7"/>
        <v/>
      </c>
      <c r="AO21" s="38" t="str">
        <f t="shared" si="8"/>
        <v/>
      </c>
      <c r="AP21" s="38" t="str">
        <f t="shared" si="9"/>
        <v/>
      </c>
      <c r="AQ21" s="38" t="str">
        <f t="shared" si="10"/>
        <v/>
      </c>
      <c r="AR21" s="38" t="str">
        <f t="shared" si="11"/>
        <v/>
      </c>
      <c r="AS21" s="38" t="str">
        <f t="shared" si="12"/>
        <v/>
      </c>
      <c r="AT21" s="38" t="str">
        <f t="shared" si="13"/>
        <v/>
      </c>
      <c r="AU21" s="38" t="str">
        <f t="shared" si="14"/>
        <v/>
      </c>
      <c r="AV21" s="38" t="str">
        <f t="shared" si="15"/>
        <v/>
      </c>
      <c r="AW21" s="38" t="str">
        <f t="shared" si="16"/>
        <v/>
      </c>
      <c r="AX21" s="38" t="str">
        <f t="shared" si="17"/>
        <v/>
      </c>
      <c r="AY21" s="38" t="str">
        <f t="shared" si="18"/>
        <v/>
      </c>
      <c r="AZ21" s="38" t="str">
        <f t="shared" si="19"/>
        <v/>
      </c>
      <c r="BA21" s="38" t="str">
        <f t="shared" si="20"/>
        <v/>
      </c>
      <c r="BB21" s="38" t="str">
        <f t="shared" si="21"/>
        <v/>
      </c>
      <c r="BC21" s="38" t="str">
        <f t="shared" si="22"/>
        <v/>
      </c>
      <c r="BD21" s="38" t="str">
        <f t="shared" si="23"/>
        <v/>
      </c>
      <c r="BE21" s="38" t="str">
        <f t="shared" si="24"/>
        <v/>
      </c>
      <c r="BF21" s="38" t="str">
        <f t="shared" si="25"/>
        <v/>
      </c>
      <c r="BG21" s="38" t="str">
        <f t="shared" si="26"/>
        <v/>
      </c>
      <c r="BH21" s="38" t="str">
        <f t="shared" si="27"/>
        <v/>
      </c>
      <c r="BI21" s="38" t="str">
        <f t="shared" si="28"/>
        <v/>
      </c>
      <c r="BJ21" s="38" t="str">
        <f t="shared" si="29"/>
        <v/>
      </c>
      <c r="BK21" s="48">
        <f t="shared" si="30"/>
        <v>0</v>
      </c>
      <c r="BL21" s="39">
        <f t="shared" si="33"/>
        <v>0</v>
      </c>
      <c r="BM21" s="40" t="str">
        <f t="shared" si="34"/>
        <v/>
      </c>
      <c r="BN21" s="39">
        <f t="shared" si="35"/>
        <v>0</v>
      </c>
      <c r="BO21" s="40" t="str">
        <f t="shared" si="36"/>
        <v/>
      </c>
      <c r="BP21" s="39">
        <f t="shared" si="37"/>
        <v>0</v>
      </c>
      <c r="BQ21" s="40" t="str">
        <f t="shared" si="38"/>
        <v/>
      </c>
      <c r="BR21" s="39">
        <f t="shared" si="39"/>
        <v>0</v>
      </c>
      <c r="BS21" s="40" t="str">
        <f t="shared" si="40"/>
        <v/>
      </c>
      <c r="BT21" s="39">
        <f t="shared" si="41"/>
        <v>0</v>
      </c>
      <c r="BU21" s="40" t="str">
        <f t="shared" si="42"/>
        <v/>
      </c>
      <c r="BV21" s="39">
        <f t="shared" si="43"/>
        <v>0</v>
      </c>
      <c r="BW21" s="54" t="str">
        <f t="shared" si="44"/>
        <v/>
      </c>
      <c r="BX21" s="94">
        <f t="shared" si="31"/>
        <v>0</v>
      </c>
      <c r="BY21" s="51">
        <f t="shared" si="32"/>
        <v>0</v>
      </c>
      <c r="BZ21" s="95">
        <f t="shared" si="45"/>
        <v>0</v>
      </c>
    </row>
    <row r="22" spans="1:78" s="1" customFormat="1" ht="17.399999999999999">
      <c r="A22" s="37">
        <v>18</v>
      </c>
      <c r="B22" s="167">
        <f>namenlijst!C21</f>
        <v>0</v>
      </c>
      <c r="C22" s="182">
        <f>'18'!$G$9</f>
        <v>0</v>
      </c>
      <c r="D22" s="183">
        <f>'18'!$G$12</f>
        <v>0</v>
      </c>
      <c r="E22" s="183">
        <f>'18'!$G$15</f>
        <v>0</v>
      </c>
      <c r="F22" s="183">
        <f>'18'!$G$18</f>
        <v>0</v>
      </c>
      <c r="G22" s="183">
        <f>'18'!$G$21</f>
        <v>0</v>
      </c>
      <c r="H22" s="183">
        <f>'18'!$G$24</f>
        <v>0</v>
      </c>
      <c r="I22" s="183">
        <f>'18'!$G$27</f>
        <v>0</v>
      </c>
      <c r="J22" s="183">
        <f>'18'!$G$30</f>
        <v>0</v>
      </c>
      <c r="K22" s="183">
        <f>'18'!$G$33</f>
        <v>0</v>
      </c>
      <c r="L22" s="183">
        <f>'18'!$G$36</f>
        <v>0</v>
      </c>
      <c r="M22" s="183">
        <f>'18'!$M$9</f>
        <v>0</v>
      </c>
      <c r="N22" s="183">
        <f>'18'!$M$12</f>
        <v>0</v>
      </c>
      <c r="O22" s="183">
        <f>'18'!$M$15</f>
        <v>0</v>
      </c>
      <c r="P22" s="183">
        <f>'18'!$M$18</f>
        <v>0</v>
      </c>
      <c r="Q22" s="183">
        <f>'18'!$M$21</f>
        <v>0</v>
      </c>
      <c r="R22" s="183">
        <f>'18'!$M$24</f>
        <v>0</v>
      </c>
      <c r="S22" s="183">
        <f>'18'!$M$27</f>
        <v>0</v>
      </c>
      <c r="T22" s="183">
        <f>'18'!$M$30</f>
        <v>0</v>
      </c>
      <c r="U22" s="183">
        <f>'18'!$M$33</f>
        <v>0</v>
      </c>
      <c r="V22" s="183">
        <f>'18'!$M$36</f>
        <v>0</v>
      </c>
      <c r="W22" s="183">
        <f>'18'!$S$9</f>
        <v>0</v>
      </c>
      <c r="X22" s="183">
        <f>'18'!$S$12</f>
        <v>0</v>
      </c>
      <c r="Y22" s="183">
        <f>'18'!$S$15</f>
        <v>0</v>
      </c>
      <c r="Z22" s="183">
        <f>'18'!$S$18</f>
        <v>0</v>
      </c>
      <c r="AA22" s="183">
        <f>'18'!$S$21</f>
        <v>0</v>
      </c>
      <c r="AB22" s="183">
        <f>'18'!$S$24</f>
        <v>0</v>
      </c>
      <c r="AC22" s="183">
        <f>'18'!$S$27</f>
        <v>0</v>
      </c>
      <c r="AD22" s="183">
        <f>'18'!$S$30</f>
        <v>0</v>
      </c>
      <c r="AE22" s="183">
        <f>'18'!$S$33</f>
        <v>0</v>
      </c>
      <c r="AF22" s="184">
        <f>'18'!$S$36</f>
        <v>0</v>
      </c>
      <c r="AG22" s="38" t="str">
        <f t="shared" si="0"/>
        <v/>
      </c>
      <c r="AH22" s="38" t="str">
        <f t="shared" si="1"/>
        <v/>
      </c>
      <c r="AI22" s="38" t="str">
        <f t="shared" si="2"/>
        <v/>
      </c>
      <c r="AJ22" s="38" t="str">
        <f t="shared" si="3"/>
        <v/>
      </c>
      <c r="AK22" s="38" t="str">
        <f t="shared" si="4"/>
        <v/>
      </c>
      <c r="AL22" s="38" t="str">
        <f t="shared" si="5"/>
        <v/>
      </c>
      <c r="AM22" s="38" t="str">
        <f t="shared" si="6"/>
        <v/>
      </c>
      <c r="AN22" s="38" t="str">
        <f t="shared" si="7"/>
        <v/>
      </c>
      <c r="AO22" s="38" t="str">
        <f t="shared" si="8"/>
        <v/>
      </c>
      <c r="AP22" s="38" t="str">
        <f t="shared" si="9"/>
        <v/>
      </c>
      <c r="AQ22" s="38" t="str">
        <f t="shared" si="10"/>
        <v/>
      </c>
      <c r="AR22" s="38" t="str">
        <f t="shared" si="11"/>
        <v/>
      </c>
      <c r="AS22" s="38" t="str">
        <f t="shared" si="12"/>
        <v/>
      </c>
      <c r="AT22" s="38" t="str">
        <f t="shared" si="13"/>
        <v/>
      </c>
      <c r="AU22" s="38" t="str">
        <f t="shared" si="14"/>
        <v/>
      </c>
      <c r="AV22" s="38" t="str">
        <f t="shared" si="15"/>
        <v/>
      </c>
      <c r="AW22" s="38" t="str">
        <f t="shared" si="16"/>
        <v/>
      </c>
      <c r="AX22" s="38" t="str">
        <f t="shared" si="17"/>
        <v/>
      </c>
      <c r="AY22" s="38" t="str">
        <f t="shared" si="18"/>
        <v/>
      </c>
      <c r="AZ22" s="38" t="str">
        <f t="shared" si="19"/>
        <v/>
      </c>
      <c r="BA22" s="38" t="str">
        <f t="shared" si="20"/>
        <v/>
      </c>
      <c r="BB22" s="38" t="str">
        <f t="shared" si="21"/>
        <v/>
      </c>
      <c r="BC22" s="38" t="str">
        <f t="shared" si="22"/>
        <v/>
      </c>
      <c r="BD22" s="38" t="str">
        <f t="shared" si="23"/>
        <v/>
      </c>
      <c r="BE22" s="38" t="str">
        <f t="shared" si="24"/>
        <v/>
      </c>
      <c r="BF22" s="38" t="str">
        <f t="shared" si="25"/>
        <v/>
      </c>
      <c r="BG22" s="38" t="str">
        <f t="shared" si="26"/>
        <v/>
      </c>
      <c r="BH22" s="38" t="str">
        <f t="shared" si="27"/>
        <v/>
      </c>
      <c r="BI22" s="38" t="str">
        <f t="shared" si="28"/>
        <v/>
      </c>
      <c r="BJ22" s="38" t="str">
        <f t="shared" si="29"/>
        <v/>
      </c>
      <c r="BK22" s="48">
        <f t="shared" si="30"/>
        <v>0</v>
      </c>
      <c r="BL22" s="39">
        <f t="shared" si="33"/>
        <v>0</v>
      </c>
      <c r="BM22" s="40" t="str">
        <f t="shared" si="34"/>
        <v/>
      </c>
      <c r="BN22" s="39">
        <f t="shared" si="35"/>
        <v>0</v>
      </c>
      <c r="BO22" s="40" t="str">
        <f t="shared" si="36"/>
        <v/>
      </c>
      <c r="BP22" s="39">
        <f t="shared" si="37"/>
        <v>0</v>
      </c>
      <c r="BQ22" s="40" t="str">
        <f t="shared" si="38"/>
        <v/>
      </c>
      <c r="BR22" s="39">
        <f t="shared" si="39"/>
        <v>0</v>
      </c>
      <c r="BS22" s="40" t="str">
        <f t="shared" si="40"/>
        <v/>
      </c>
      <c r="BT22" s="39">
        <f t="shared" si="41"/>
        <v>0</v>
      </c>
      <c r="BU22" s="40" t="str">
        <f t="shared" si="42"/>
        <v/>
      </c>
      <c r="BV22" s="39">
        <f t="shared" si="43"/>
        <v>0</v>
      </c>
      <c r="BW22" s="54" t="str">
        <f t="shared" si="44"/>
        <v/>
      </c>
      <c r="BX22" s="94">
        <f t="shared" si="31"/>
        <v>0</v>
      </c>
      <c r="BY22" s="51">
        <f t="shared" si="32"/>
        <v>0</v>
      </c>
      <c r="BZ22" s="95">
        <f t="shared" si="45"/>
        <v>0</v>
      </c>
    </row>
    <row r="23" spans="1:78" s="1" customFormat="1" ht="17.399999999999999">
      <c r="A23" s="37">
        <v>19</v>
      </c>
      <c r="B23" s="167">
        <f>namenlijst!C22</f>
        <v>0</v>
      </c>
      <c r="C23" s="182">
        <f>'19'!$G$9</f>
        <v>0</v>
      </c>
      <c r="D23" s="183">
        <f>'19'!$G$12</f>
        <v>0</v>
      </c>
      <c r="E23" s="183">
        <f>'19'!$G$15</f>
        <v>0</v>
      </c>
      <c r="F23" s="183">
        <f>'19'!$G$18</f>
        <v>0</v>
      </c>
      <c r="G23" s="183">
        <f>'19'!$G$21</f>
        <v>0</v>
      </c>
      <c r="H23" s="183">
        <f>'19'!$G$24</f>
        <v>0</v>
      </c>
      <c r="I23" s="183">
        <f>'19'!$G$27</f>
        <v>0</v>
      </c>
      <c r="J23" s="183">
        <f>'19'!$G$30</f>
        <v>0</v>
      </c>
      <c r="K23" s="183">
        <f>'19'!$G$33</f>
        <v>0</v>
      </c>
      <c r="L23" s="183">
        <f>'19'!$G$36</f>
        <v>0</v>
      </c>
      <c r="M23" s="183">
        <f>'19'!$M$9</f>
        <v>0</v>
      </c>
      <c r="N23" s="183">
        <f>'19'!$M$12</f>
        <v>0</v>
      </c>
      <c r="O23" s="183">
        <f>'19'!$M$15</f>
        <v>0</v>
      </c>
      <c r="P23" s="183">
        <f>'19'!$M$18</f>
        <v>0</v>
      </c>
      <c r="Q23" s="183">
        <f>'19'!$M$21</f>
        <v>0</v>
      </c>
      <c r="R23" s="183">
        <f>'19'!$M$24</f>
        <v>0</v>
      </c>
      <c r="S23" s="183">
        <f>'19'!$M$27</f>
        <v>0</v>
      </c>
      <c r="T23" s="183">
        <f>'19'!$M$30</f>
        <v>0</v>
      </c>
      <c r="U23" s="183">
        <f>'19'!$M$33</f>
        <v>0</v>
      </c>
      <c r="V23" s="183">
        <f>'19'!$M$36</f>
        <v>0</v>
      </c>
      <c r="W23" s="183">
        <f>'19'!$S$9</f>
        <v>0</v>
      </c>
      <c r="X23" s="183">
        <f>'19'!$S$12</f>
        <v>0</v>
      </c>
      <c r="Y23" s="183">
        <f>'19'!$S$15</f>
        <v>0</v>
      </c>
      <c r="Z23" s="183">
        <f>'19'!$S$18</f>
        <v>0</v>
      </c>
      <c r="AA23" s="183">
        <f>'19'!$S$21</f>
        <v>0</v>
      </c>
      <c r="AB23" s="183">
        <f>'19'!$S$24</f>
        <v>0</v>
      </c>
      <c r="AC23" s="183">
        <f>'19'!$S$27</f>
        <v>0</v>
      </c>
      <c r="AD23" s="183">
        <f>'19'!$S$30</f>
        <v>0</v>
      </c>
      <c r="AE23" s="183">
        <f>'19'!$S$33</f>
        <v>0</v>
      </c>
      <c r="AF23" s="184">
        <f>'19'!$S$36</f>
        <v>0</v>
      </c>
      <c r="AG23" s="38" t="str">
        <f t="shared" si="0"/>
        <v/>
      </c>
      <c r="AH23" s="38" t="str">
        <f t="shared" si="1"/>
        <v/>
      </c>
      <c r="AI23" s="38" t="str">
        <f t="shared" si="2"/>
        <v/>
      </c>
      <c r="AJ23" s="38" t="str">
        <f t="shared" si="3"/>
        <v/>
      </c>
      <c r="AK23" s="38" t="str">
        <f t="shared" si="4"/>
        <v/>
      </c>
      <c r="AL23" s="38" t="str">
        <f t="shared" si="5"/>
        <v/>
      </c>
      <c r="AM23" s="38" t="str">
        <f t="shared" si="6"/>
        <v/>
      </c>
      <c r="AN23" s="38" t="str">
        <f t="shared" si="7"/>
        <v/>
      </c>
      <c r="AO23" s="38" t="str">
        <f t="shared" si="8"/>
        <v/>
      </c>
      <c r="AP23" s="38" t="str">
        <f t="shared" si="9"/>
        <v/>
      </c>
      <c r="AQ23" s="38" t="str">
        <f t="shared" si="10"/>
        <v/>
      </c>
      <c r="AR23" s="38" t="str">
        <f t="shared" si="11"/>
        <v/>
      </c>
      <c r="AS23" s="38" t="str">
        <f t="shared" si="12"/>
        <v/>
      </c>
      <c r="AT23" s="38" t="str">
        <f t="shared" si="13"/>
        <v/>
      </c>
      <c r="AU23" s="38" t="str">
        <f t="shared" si="14"/>
        <v/>
      </c>
      <c r="AV23" s="38" t="str">
        <f t="shared" si="15"/>
        <v/>
      </c>
      <c r="AW23" s="38" t="str">
        <f t="shared" si="16"/>
        <v/>
      </c>
      <c r="AX23" s="38" t="str">
        <f t="shared" si="17"/>
        <v/>
      </c>
      <c r="AY23" s="38" t="str">
        <f t="shared" si="18"/>
        <v/>
      </c>
      <c r="AZ23" s="38" t="str">
        <f t="shared" si="19"/>
        <v/>
      </c>
      <c r="BA23" s="38" t="str">
        <f t="shared" si="20"/>
        <v/>
      </c>
      <c r="BB23" s="38" t="str">
        <f t="shared" si="21"/>
        <v/>
      </c>
      <c r="BC23" s="38" t="str">
        <f t="shared" si="22"/>
        <v/>
      </c>
      <c r="BD23" s="38" t="str">
        <f t="shared" si="23"/>
        <v/>
      </c>
      <c r="BE23" s="38" t="str">
        <f t="shared" si="24"/>
        <v/>
      </c>
      <c r="BF23" s="38" t="str">
        <f t="shared" si="25"/>
        <v/>
      </c>
      <c r="BG23" s="38" t="str">
        <f t="shared" si="26"/>
        <v/>
      </c>
      <c r="BH23" s="38" t="str">
        <f t="shared" si="27"/>
        <v/>
      </c>
      <c r="BI23" s="38" t="str">
        <f t="shared" si="28"/>
        <v/>
      </c>
      <c r="BJ23" s="38" t="str">
        <f t="shared" si="29"/>
        <v/>
      </c>
      <c r="BK23" s="48">
        <f t="shared" si="30"/>
        <v>0</v>
      </c>
      <c r="BL23" s="39">
        <f t="shared" si="33"/>
        <v>0</v>
      </c>
      <c r="BM23" s="40" t="str">
        <f t="shared" si="34"/>
        <v/>
      </c>
      <c r="BN23" s="39">
        <f t="shared" si="35"/>
        <v>0</v>
      </c>
      <c r="BO23" s="40" t="str">
        <f t="shared" si="36"/>
        <v/>
      </c>
      <c r="BP23" s="39">
        <f t="shared" si="37"/>
        <v>0</v>
      </c>
      <c r="BQ23" s="40" t="str">
        <f t="shared" si="38"/>
        <v/>
      </c>
      <c r="BR23" s="39">
        <f t="shared" si="39"/>
        <v>0</v>
      </c>
      <c r="BS23" s="40" t="str">
        <f t="shared" si="40"/>
        <v/>
      </c>
      <c r="BT23" s="39">
        <f t="shared" si="41"/>
        <v>0</v>
      </c>
      <c r="BU23" s="40" t="str">
        <f t="shared" si="42"/>
        <v/>
      </c>
      <c r="BV23" s="39">
        <f t="shared" si="43"/>
        <v>0</v>
      </c>
      <c r="BW23" s="54" t="str">
        <f t="shared" si="44"/>
        <v/>
      </c>
      <c r="BX23" s="94">
        <f t="shared" si="31"/>
        <v>0</v>
      </c>
      <c r="BY23" s="51">
        <f t="shared" si="32"/>
        <v>0</v>
      </c>
      <c r="BZ23" s="95">
        <f t="shared" si="45"/>
        <v>0</v>
      </c>
    </row>
    <row r="24" spans="1:78" s="1" customFormat="1" ht="17.399999999999999">
      <c r="A24" s="37">
        <v>20</v>
      </c>
      <c r="B24" s="167">
        <f>namenlijst!C23</f>
        <v>0</v>
      </c>
      <c r="C24" s="182">
        <f>'20'!$G$9</f>
        <v>0</v>
      </c>
      <c r="D24" s="183">
        <f>'20'!$G$12</f>
        <v>0</v>
      </c>
      <c r="E24" s="183">
        <f>'20'!$G$15</f>
        <v>0</v>
      </c>
      <c r="F24" s="183">
        <f>'20'!$G$18</f>
        <v>0</v>
      </c>
      <c r="G24" s="183">
        <f>'20'!$G$21</f>
        <v>0</v>
      </c>
      <c r="H24" s="183">
        <f>'20'!$G$24</f>
        <v>0</v>
      </c>
      <c r="I24" s="183">
        <f>'20'!$G$27</f>
        <v>0</v>
      </c>
      <c r="J24" s="183">
        <f>'20'!$G$30</f>
        <v>0</v>
      </c>
      <c r="K24" s="183">
        <f>'20'!$G$33</f>
        <v>0</v>
      </c>
      <c r="L24" s="183">
        <f>'20'!$G$36</f>
        <v>0</v>
      </c>
      <c r="M24" s="183">
        <f>'20'!$M$9</f>
        <v>0</v>
      </c>
      <c r="N24" s="183">
        <f>'20'!$M$12</f>
        <v>0</v>
      </c>
      <c r="O24" s="183">
        <f>'20'!$M$15</f>
        <v>0</v>
      </c>
      <c r="P24" s="183">
        <f>'20'!$M$18</f>
        <v>0</v>
      </c>
      <c r="Q24" s="183">
        <f>'20'!$M$21</f>
        <v>0</v>
      </c>
      <c r="R24" s="183">
        <f>'20'!$M$24</f>
        <v>0</v>
      </c>
      <c r="S24" s="183">
        <f>'20'!$M$27</f>
        <v>0</v>
      </c>
      <c r="T24" s="183">
        <f>'20'!$M$30</f>
        <v>0</v>
      </c>
      <c r="U24" s="183">
        <f>'20'!$M$33</f>
        <v>0</v>
      </c>
      <c r="V24" s="183">
        <f>'20'!$M$36</f>
        <v>0</v>
      </c>
      <c r="W24" s="183">
        <f>'20'!$S$9</f>
        <v>0</v>
      </c>
      <c r="X24" s="183">
        <f>'20'!$S$12</f>
        <v>0</v>
      </c>
      <c r="Y24" s="183">
        <f>'20'!$S$15</f>
        <v>0</v>
      </c>
      <c r="Z24" s="183">
        <f>'20'!$S$18</f>
        <v>0</v>
      </c>
      <c r="AA24" s="183">
        <f>'20'!$S$21</f>
        <v>0</v>
      </c>
      <c r="AB24" s="183">
        <f>'20'!$S$24</f>
        <v>0</v>
      </c>
      <c r="AC24" s="183">
        <f>'20'!$S$27</f>
        <v>0</v>
      </c>
      <c r="AD24" s="183">
        <f>'20'!$S$30</f>
        <v>0</v>
      </c>
      <c r="AE24" s="183">
        <f>'20'!$S$33</f>
        <v>0</v>
      </c>
      <c r="AF24" s="184">
        <f>'20'!$S$36</f>
        <v>0</v>
      </c>
      <c r="AG24" s="38" t="str">
        <f t="shared" si="0"/>
        <v/>
      </c>
      <c r="AH24" s="38" t="str">
        <f t="shared" si="1"/>
        <v/>
      </c>
      <c r="AI24" s="38" t="str">
        <f t="shared" si="2"/>
        <v/>
      </c>
      <c r="AJ24" s="38" t="str">
        <f t="shared" si="3"/>
        <v/>
      </c>
      <c r="AK24" s="38" t="str">
        <f t="shared" si="4"/>
        <v/>
      </c>
      <c r="AL24" s="38" t="str">
        <f t="shared" si="5"/>
        <v/>
      </c>
      <c r="AM24" s="38" t="str">
        <f t="shared" si="6"/>
        <v/>
      </c>
      <c r="AN24" s="38" t="str">
        <f t="shared" si="7"/>
        <v/>
      </c>
      <c r="AO24" s="38" t="str">
        <f t="shared" si="8"/>
        <v/>
      </c>
      <c r="AP24" s="38" t="str">
        <f t="shared" si="9"/>
        <v/>
      </c>
      <c r="AQ24" s="38" t="str">
        <f t="shared" si="10"/>
        <v/>
      </c>
      <c r="AR24" s="38" t="str">
        <f t="shared" si="11"/>
        <v/>
      </c>
      <c r="AS24" s="38" t="str">
        <f t="shared" si="12"/>
        <v/>
      </c>
      <c r="AT24" s="38" t="str">
        <f t="shared" si="13"/>
        <v/>
      </c>
      <c r="AU24" s="38" t="str">
        <f t="shared" si="14"/>
        <v/>
      </c>
      <c r="AV24" s="38" t="str">
        <f t="shared" si="15"/>
        <v/>
      </c>
      <c r="AW24" s="38" t="str">
        <f t="shared" si="16"/>
        <v/>
      </c>
      <c r="AX24" s="38" t="str">
        <f t="shared" si="17"/>
        <v/>
      </c>
      <c r="AY24" s="38" t="str">
        <f t="shared" si="18"/>
        <v/>
      </c>
      <c r="AZ24" s="38" t="str">
        <f t="shared" si="19"/>
        <v/>
      </c>
      <c r="BA24" s="38" t="str">
        <f t="shared" si="20"/>
        <v/>
      </c>
      <c r="BB24" s="38" t="str">
        <f t="shared" si="21"/>
        <v/>
      </c>
      <c r="BC24" s="38" t="str">
        <f t="shared" si="22"/>
        <v/>
      </c>
      <c r="BD24" s="38" t="str">
        <f t="shared" si="23"/>
        <v/>
      </c>
      <c r="BE24" s="38" t="str">
        <f t="shared" si="24"/>
        <v/>
      </c>
      <c r="BF24" s="38" t="str">
        <f t="shared" si="25"/>
        <v/>
      </c>
      <c r="BG24" s="38" t="str">
        <f t="shared" si="26"/>
        <v/>
      </c>
      <c r="BH24" s="38" t="str">
        <f t="shared" si="27"/>
        <v/>
      </c>
      <c r="BI24" s="38" t="str">
        <f t="shared" si="28"/>
        <v/>
      </c>
      <c r="BJ24" s="38" t="str">
        <f t="shared" si="29"/>
        <v/>
      </c>
      <c r="BK24" s="48">
        <f t="shared" si="30"/>
        <v>0</v>
      </c>
      <c r="BL24" s="39">
        <f t="shared" si="33"/>
        <v>0</v>
      </c>
      <c r="BM24" s="40" t="str">
        <f t="shared" si="34"/>
        <v/>
      </c>
      <c r="BN24" s="39">
        <f t="shared" si="35"/>
        <v>0</v>
      </c>
      <c r="BO24" s="40" t="str">
        <f t="shared" si="36"/>
        <v/>
      </c>
      <c r="BP24" s="39">
        <f t="shared" si="37"/>
        <v>0</v>
      </c>
      <c r="BQ24" s="40" t="str">
        <f t="shared" si="38"/>
        <v/>
      </c>
      <c r="BR24" s="39">
        <f t="shared" si="39"/>
        <v>0</v>
      </c>
      <c r="BS24" s="40" t="str">
        <f t="shared" si="40"/>
        <v/>
      </c>
      <c r="BT24" s="39">
        <f t="shared" si="41"/>
        <v>0</v>
      </c>
      <c r="BU24" s="40" t="str">
        <f t="shared" si="42"/>
        <v/>
      </c>
      <c r="BV24" s="39">
        <f t="shared" si="43"/>
        <v>0</v>
      </c>
      <c r="BW24" s="54" t="str">
        <f t="shared" si="44"/>
        <v/>
      </c>
      <c r="BX24" s="94">
        <f t="shared" si="31"/>
        <v>0</v>
      </c>
      <c r="BY24" s="51">
        <f t="shared" si="32"/>
        <v>0</v>
      </c>
      <c r="BZ24" s="95">
        <f t="shared" si="45"/>
        <v>0</v>
      </c>
    </row>
    <row r="25" spans="1:78" s="1" customFormat="1" ht="17.399999999999999">
      <c r="A25" s="37">
        <v>21</v>
      </c>
      <c r="B25" s="167">
        <f>namenlijst!C24</f>
        <v>0</v>
      </c>
      <c r="C25" s="182">
        <f>'21'!$G$9</f>
        <v>0</v>
      </c>
      <c r="D25" s="183">
        <f>'21'!$G$12</f>
        <v>0</v>
      </c>
      <c r="E25" s="183">
        <f>'21'!$G$15</f>
        <v>0</v>
      </c>
      <c r="F25" s="183">
        <f>'21'!$G$18</f>
        <v>0</v>
      </c>
      <c r="G25" s="183">
        <f>'21'!$G$21</f>
        <v>0</v>
      </c>
      <c r="H25" s="183">
        <f>'21'!$G$24</f>
        <v>0</v>
      </c>
      <c r="I25" s="183">
        <f>'21'!$G$27</f>
        <v>0</v>
      </c>
      <c r="J25" s="183">
        <f>'21'!$G$30</f>
        <v>0</v>
      </c>
      <c r="K25" s="183">
        <f>'21'!$G$33</f>
        <v>0</v>
      </c>
      <c r="L25" s="183">
        <f>'21'!$G$36</f>
        <v>0</v>
      </c>
      <c r="M25" s="183">
        <f>'21'!$M$9</f>
        <v>0</v>
      </c>
      <c r="N25" s="183">
        <f>'21'!$M$12</f>
        <v>0</v>
      </c>
      <c r="O25" s="183">
        <f>'21'!$M$15</f>
        <v>0</v>
      </c>
      <c r="P25" s="183">
        <f>'21'!$M$18</f>
        <v>0</v>
      </c>
      <c r="Q25" s="183">
        <f>'21'!$M$21</f>
        <v>0</v>
      </c>
      <c r="R25" s="183">
        <f>'21'!$M$24</f>
        <v>0</v>
      </c>
      <c r="S25" s="183">
        <f>'21'!$M$27</f>
        <v>0</v>
      </c>
      <c r="T25" s="183">
        <f>'21'!$M$30</f>
        <v>0</v>
      </c>
      <c r="U25" s="183">
        <f>'21'!$M$33</f>
        <v>0</v>
      </c>
      <c r="V25" s="183">
        <f>'21'!$M$36</f>
        <v>0</v>
      </c>
      <c r="W25" s="183">
        <f>'21'!$S$9</f>
        <v>0</v>
      </c>
      <c r="X25" s="183">
        <f>'21'!$S$12</f>
        <v>0</v>
      </c>
      <c r="Y25" s="183">
        <f>'21'!$S$15</f>
        <v>0</v>
      </c>
      <c r="Z25" s="183">
        <f>'21'!$S$18</f>
        <v>0</v>
      </c>
      <c r="AA25" s="183">
        <f>'21'!$S$21</f>
        <v>0</v>
      </c>
      <c r="AB25" s="183">
        <f>'21'!$S$24</f>
        <v>0</v>
      </c>
      <c r="AC25" s="183">
        <f>'21'!$S$27</f>
        <v>0</v>
      </c>
      <c r="AD25" s="183">
        <f>'21'!$S$30</f>
        <v>0</v>
      </c>
      <c r="AE25" s="183">
        <f>'21'!$S$33</f>
        <v>0</v>
      </c>
      <c r="AF25" s="184">
        <f>'21'!$S$36</f>
        <v>0</v>
      </c>
      <c r="AG25" s="38" t="str">
        <f t="shared" si="0"/>
        <v/>
      </c>
      <c r="AH25" s="38" t="str">
        <f t="shared" si="1"/>
        <v/>
      </c>
      <c r="AI25" s="38" t="str">
        <f t="shared" si="2"/>
        <v/>
      </c>
      <c r="AJ25" s="38" t="str">
        <f t="shared" si="3"/>
        <v/>
      </c>
      <c r="AK25" s="38" t="str">
        <f t="shared" si="4"/>
        <v/>
      </c>
      <c r="AL25" s="38" t="str">
        <f t="shared" si="5"/>
        <v/>
      </c>
      <c r="AM25" s="38" t="str">
        <f t="shared" si="6"/>
        <v/>
      </c>
      <c r="AN25" s="38" t="str">
        <f t="shared" si="7"/>
        <v/>
      </c>
      <c r="AO25" s="38" t="str">
        <f t="shared" si="8"/>
        <v/>
      </c>
      <c r="AP25" s="38" t="str">
        <f t="shared" si="9"/>
        <v/>
      </c>
      <c r="AQ25" s="38" t="str">
        <f t="shared" si="10"/>
        <v/>
      </c>
      <c r="AR25" s="38" t="str">
        <f t="shared" si="11"/>
        <v/>
      </c>
      <c r="AS25" s="38" t="str">
        <f t="shared" si="12"/>
        <v/>
      </c>
      <c r="AT25" s="38" t="str">
        <f t="shared" si="13"/>
        <v/>
      </c>
      <c r="AU25" s="38" t="str">
        <f t="shared" si="14"/>
        <v/>
      </c>
      <c r="AV25" s="38" t="str">
        <f t="shared" si="15"/>
        <v/>
      </c>
      <c r="AW25" s="38" t="str">
        <f t="shared" si="16"/>
        <v/>
      </c>
      <c r="AX25" s="38" t="str">
        <f t="shared" si="17"/>
        <v/>
      </c>
      <c r="AY25" s="38" t="str">
        <f t="shared" si="18"/>
        <v/>
      </c>
      <c r="AZ25" s="38" t="str">
        <f t="shared" si="19"/>
        <v/>
      </c>
      <c r="BA25" s="38" t="str">
        <f t="shared" si="20"/>
        <v/>
      </c>
      <c r="BB25" s="38" t="str">
        <f t="shared" si="21"/>
        <v/>
      </c>
      <c r="BC25" s="38" t="str">
        <f t="shared" si="22"/>
        <v/>
      </c>
      <c r="BD25" s="38" t="str">
        <f t="shared" si="23"/>
        <v/>
      </c>
      <c r="BE25" s="38" t="str">
        <f t="shared" si="24"/>
        <v/>
      </c>
      <c r="BF25" s="38" t="str">
        <f t="shared" si="25"/>
        <v/>
      </c>
      <c r="BG25" s="38" t="str">
        <f t="shared" si="26"/>
        <v/>
      </c>
      <c r="BH25" s="38" t="str">
        <f t="shared" si="27"/>
        <v/>
      </c>
      <c r="BI25" s="38" t="str">
        <f t="shared" si="28"/>
        <v/>
      </c>
      <c r="BJ25" s="38" t="str">
        <f t="shared" si="29"/>
        <v/>
      </c>
      <c r="BK25" s="48">
        <f t="shared" si="30"/>
        <v>0</v>
      </c>
      <c r="BL25" s="39">
        <f t="shared" si="33"/>
        <v>0</v>
      </c>
      <c r="BM25" s="40" t="str">
        <f t="shared" si="34"/>
        <v/>
      </c>
      <c r="BN25" s="39">
        <f t="shared" si="35"/>
        <v>0</v>
      </c>
      <c r="BO25" s="40" t="str">
        <f t="shared" si="36"/>
        <v/>
      </c>
      <c r="BP25" s="39">
        <f t="shared" si="37"/>
        <v>0</v>
      </c>
      <c r="BQ25" s="40" t="str">
        <f t="shared" si="38"/>
        <v/>
      </c>
      <c r="BR25" s="39">
        <f t="shared" si="39"/>
        <v>0</v>
      </c>
      <c r="BS25" s="40" t="str">
        <f t="shared" si="40"/>
        <v/>
      </c>
      <c r="BT25" s="39">
        <f t="shared" si="41"/>
        <v>0</v>
      </c>
      <c r="BU25" s="40" t="str">
        <f t="shared" si="42"/>
        <v/>
      </c>
      <c r="BV25" s="39">
        <f t="shared" si="43"/>
        <v>0</v>
      </c>
      <c r="BW25" s="54" t="str">
        <f t="shared" si="44"/>
        <v/>
      </c>
      <c r="BX25" s="94">
        <f t="shared" si="31"/>
        <v>0</v>
      </c>
      <c r="BY25" s="51">
        <f t="shared" si="32"/>
        <v>0</v>
      </c>
      <c r="BZ25" s="95">
        <f t="shared" si="45"/>
        <v>0</v>
      </c>
    </row>
    <row r="26" spans="1:78" s="1" customFormat="1" ht="17.399999999999999">
      <c r="A26" s="37">
        <v>22</v>
      </c>
      <c r="B26" s="167">
        <f>namenlijst!C25</f>
        <v>0</v>
      </c>
      <c r="C26" s="182">
        <f>'22'!$G$9</f>
        <v>0</v>
      </c>
      <c r="D26" s="183">
        <f>'22'!$G$12</f>
        <v>0</v>
      </c>
      <c r="E26" s="183">
        <f>'22'!$G$15</f>
        <v>0</v>
      </c>
      <c r="F26" s="183">
        <f>'22'!$G$18</f>
        <v>0</v>
      </c>
      <c r="G26" s="183">
        <f>'22'!$G$21</f>
        <v>0</v>
      </c>
      <c r="H26" s="183">
        <f>'22'!$G$24</f>
        <v>0</v>
      </c>
      <c r="I26" s="183">
        <f>'22'!$G$27</f>
        <v>0</v>
      </c>
      <c r="J26" s="183">
        <f>'22'!$G$30</f>
        <v>0</v>
      </c>
      <c r="K26" s="183">
        <f>'22'!$G$33</f>
        <v>0</v>
      </c>
      <c r="L26" s="183">
        <f>'22'!$G$36</f>
        <v>0</v>
      </c>
      <c r="M26" s="183">
        <f>'22'!$M$9</f>
        <v>0</v>
      </c>
      <c r="N26" s="183">
        <f>'22'!$M$12</f>
        <v>0</v>
      </c>
      <c r="O26" s="183">
        <f>'22'!$M$15</f>
        <v>0</v>
      </c>
      <c r="P26" s="183">
        <f>'22'!$M$18</f>
        <v>0</v>
      </c>
      <c r="Q26" s="183">
        <f>'22'!$M$21</f>
        <v>0</v>
      </c>
      <c r="R26" s="183">
        <f>'22'!$M$24</f>
        <v>0</v>
      </c>
      <c r="S26" s="183">
        <f>'22'!$M$27</f>
        <v>0</v>
      </c>
      <c r="T26" s="183">
        <f>'22'!$M$30</f>
        <v>0</v>
      </c>
      <c r="U26" s="183">
        <f>'22'!$M$33</f>
        <v>0</v>
      </c>
      <c r="V26" s="183">
        <f>'22'!$M$36</f>
        <v>0</v>
      </c>
      <c r="W26" s="183">
        <f>'22'!$S$9</f>
        <v>0</v>
      </c>
      <c r="X26" s="183">
        <f>'22'!$S$12</f>
        <v>0</v>
      </c>
      <c r="Y26" s="183">
        <f>'22'!$S$15</f>
        <v>0</v>
      </c>
      <c r="Z26" s="183">
        <f>'22'!$S$18</f>
        <v>0</v>
      </c>
      <c r="AA26" s="183">
        <f>'22'!$S$21</f>
        <v>0</v>
      </c>
      <c r="AB26" s="183">
        <f>'22'!$S$24</f>
        <v>0</v>
      </c>
      <c r="AC26" s="183">
        <f>'22'!$S$27</f>
        <v>0</v>
      </c>
      <c r="AD26" s="183">
        <f>'22'!$S$30</f>
        <v>0</v>
      </c>
      <c r="AE26" s="183">
        <f>'22'!$S$33</f>
        <v>0</v>
      </c>
      <c r="AF26" s="184">
        <f>'22'!$S$36</f>
        <v>0</v>
      </c>
      <c r="AG26" s="38" t="str">
        <f t="shared" si="0"/>
        <v/>
      </c>
      <c r="AH26" s="38" t="str">
        <f t="shared" si="1"/>
        <v/>
      </c>
      <c r="AI26" s="38" t="str">
        <f t="shared" si="2"/>
        <v/>
      </c>
      <c r="AJ26" s="38" t="str">
        <f t="shared" si="3"/>
        <v/>
      </c>
      <c r="AK26" s="38" t="str">
        <f t="shared" si="4"/>
        <v/>
      </c>
      <c r="AL26" s="38" t="str">
        <f t="shared" si="5"/>
        <v/>
      </c>
      <c r="AM26" s="38" t="str">
        <f t="shared" si="6"/>
        <v/>
      </c>
      <c r="AN26" s="38" t="str">
        <f t="shared" si="7"/>
        <v/>
      </c>
      <c r="AO26" s="38" t="str">
        <f t="shared" si="8"/>
        <v/>
      </c>
      <c r="AP26" s="38" t="str">
        <f t="shared" si="9"/>
        <v/>
      </c>
      <c r="AQ26" s="38" t="str">
        <f t="shared" si="10"/>
        <v/>
      </c>
      <c r="AR26" s="38" t="str">
        <f t="shared" si="11"/>
        <v/>
      </c>
      <c r="AS26" s="38" t="str">
        <f t="shared" si="12"/>
        <v/>
      </c>
      <c r="AT26" s="38" t="str">
        <f t="shared" si="13"/>
        <v/>
      </c>
      <c r="AU26" s="38" t="str">
        <f t="shared" si="14"/>
        <v/>
      </c>
      <c r="AV26" s="38" t="str">
        <f t="shared" si="15"/>
        <v/>
      </c>
      <c r="AW26" s="38" t="str">
        <f t="shared" si="16"/>
        <v/>
      </c>
      <c r="AX26" s="38" t="str">
        <f t="shared" si="17"/>
        <v/>
      </c>
      <c r="AY26" s="38" t="str">
        <f t="shared" si="18"/>
        <v/>
      </c>
      <c r="AZ26" s="38" t="str">
        <f t="shared" si="19"/>
        <v/>
      </c>
      <c r="BA26" s="38" t="str">
        <f t="shared" si="20"/>
        <v/>
      </c>
      <c r="BB26" s="38" t="str">
        <f t="shared" si="21"/>
        <v/>
      </c>
      <c r="BC26" s="38" t="str">
        <f t="shared" si="22"/>
        <v/>
      </c>
      <c r="BD26" s="38" t="str">
        <f t="shared" si="23"/>
        <v/>
      </c>
      <c r="BE26" s="38" t="str">
        <f t="shared" si="24"/>
        <v/>
      </c>
      <c r="BF26" s="38" t="str">
        <f t="shared" si="25"/>
        <v/>
      </c>
      <c r="BG26" s="38" t="str">
        <f t="shared" si="26"/>
        <v/>
      </c>
      <c r="BH26" s="38" t="str">
        <f t="shared" si="27"/>
        <v/>
      </c>
      <c r="BI26" s="38" t="str">
        <f t="shared" si="28"/>
        <v/>
      </c>
      <c r="BJ26" s="38" t="str">
        <f t="shared" si="29"/>
        <v/>
      </c>
      <c r="BK26" s="48">
        <f t="shared" si="30"/>
        <v>0</v>
      </c>
      <c r="BL26" s="39">
        <f t="shared" si="33"/>
        <v>0</v>
      </c>
      <c r="BM26" s="40" t="str">
        <f t="shared" si="34"/>
        <v/>
      </c>
      <c r="BN26" s="39">
        <f t="shared" si="35"/>
        <v>0</v>
      </c>
      <c r="BO26" s="40" t="str">
        <f t="shared" si="36"/>
        <v/>
      </c>
      <c r="BP26" s="39">
        <f t="shared" si="37"/>
        <v>0</v>
      </c>
      <c r="BQ26" s="40" t="str">
        <f t="shared" si="38"/>
        <v/>
      </c>
      <c r="BR26" s="39">
        <f t="shared" si="39"/>
        <v>0</v>
      </c>
      <c r="BS26" s="40" t="str">
        <f t="shared" si="40"/>
        <v/>
      </c>
      <c r="BT26" s="39">
        <f t="shared" si="41"/>
        <v>0</v>
      </c>
      <c r="BU26" s="40" t="str">
        <f t="shared" si="42"/>
        <v/>
      </c>
      <c r="BV26" s="39">
        <f t="shared" si="43"/>
        <v>0</v>
      </c>
      <c r="BW26" s="54" t="str">
        <f t="shared" si="44"/>
        <v/>
      </c>
      <c r="BX26" s="94">
        <f t="shared" si="31"/>
        <v>0</v>
      </c>
      <c r="BY26" s="51">
        <f t="shared" si="32"/>
        <v>0</v>
      </c>
      <c r="BZ26" s="95">
        <f t="shared" si="45"/>
        <v>0</v>
      </c>
    </row>
    <row r="27" spans="1:78" s="1" customFormat="1" ht="17.399999999999999">
      <c r="A27" s="37">
        <v>23</v>
      </c>
      <c r="B27" s="167">
        <f>namenlijst!C26</f>
        <v>0</v>
      </c>
      <c r="C27" s="182">
        <f>'23'!$G$9</f>
        <v>0</v>
      </c>
      <c r="D27" s="183">
        <f>'23'!$G$12</f>
        <v>0</v>
      </c>
      <c r="E27" s="183">
        <f>'23'!$G$15</f>
        <v>0</v>
      </c>
      <c r="F27" s="183">
        <f>'23'!$G$18</f>
        <v>0</v>
      </c>
      <c r="G27" s="183">
        <f>'23'!$G$21</f>
        <v>0</v>
      </c>
      <c r="H27" s="183">
        <f>'23'!$G$24</f>
        <v>0</v>
      </c>
      <c r="I27" s="183">
        <f>'23'!$G$27</f>
        <v>0</v>
      </c>
      <c r="J27" s="183">
        <f>'23'!$G$30</f>
        <v>0</v>
      </c>
      <c r="K27" s="183">
        <f>'23'!$G$33</f>
        <v>0</v>
      </c>
      <c r="L27" s="183">
        <f>'23'!$G$36</f>
        <v>0</v>
      </c>
      <c r="M27" s="183">
        <f>'23'!$M$9</f>
        <v>0</v>
      </c>
      <c r="N27" s="183">
        <f>'23'!$M$12</f>
        <v>0</v>
      </c>
      <c r="O27" s="183">
        <f>'23'!$M$15</f>
        <v>0</v>
      </c>
      <c r="P27" s="183">
        <f>'23'!$M$18</f>
        <v>0</v>
      </c>
      <c r="Q27" s="183">
        <f>'23'!$M$21</f>
        <v>0</v>
      </c>
      <c r="R27" s="183">
        <f>'23'!$M$24</f>
        <v>0</v>
      </c>
      <c r="S27" s="183">
        <f>'23'!$M$27</f>
        <v>0</v>
      </c>
      <c r="T27" s="183">
        <f>'23'!$M$30</f>
        <v>0</v>
      </c>
      <c r="U27" s="183">
        <f>'23'!$M$33</f>
        <v>0</v>
      </c>
      <c r="V27" s="183">
        <f>'23'!$M$36</f>
        <v>0</v>
      </c>
      <c r="W27" s="183">
        <f>'23'!$S$9</f>
        <v>0</v>
      </c>
      <c r="X27" s="183">
        <f>'23'!$S$12</f>
        <v>0</v>
      </c>
      <c r="Y27" s="183">
        <f>'23'!$S$15</f>
        <v>0</v>
      </c>
      <c r="Z27" s="183">
        <f>'23'!$S$18</f>
        <v>0</v>
      </c>
      <c r="AA27" s="183">
        <f>'23'!$S$21</f>
        <v>0</v>
      </c>
      <c r="AB27" s="183">
        <f>'23'!$S$24</f>
        <v>0</v>
      </c>
      <c r="AC27" s="183">
        <f>'23'!$S$27</f>
        <v>0</v>
      </c>
      <c r="AD27" s="183">
        <f>'23'!$S$30</f>
        <v>0</v>
      </c>
      <c r="AE27" s="183">
        <f>'23'!$S$33</f>
        <v>0</v>
      </c>
      <c r="AF27" s="184">
        <f>'23'!$S$36</f>
        <v>0</v>
      </c>
      <c r="AG27" s="38" t="str">
        <f t="shared" si="0"/>
        <v/>
      </c>
      <c r="AH27" s="38" t="str">
        <f t="shared" si="1"/>
        <v/>
      </c>
      <c r="AI27" s="38" t="str">
        <f t="shared" si="2"/>
        <v/>
      </c>
      <c r="AJ27" s="38" t="str">
        <f t="shared" si="3"/>
        <v/>
      </c>
      <c r="AK27" s="38" t="str">
        <f t="shared" si="4"/>
        <v/>
      </c>
      <c r="AL27" s="38" t="str">
        <f t="shared" si="5"/>
        <v/>
      </c>
      <c r="AM27" s="38" t="str">
        <f t="shared" si="6"/>
        <v/>
      </c>
      <c r="AN27" s="38" t="str">
        <f t="shared" si="7"/>
        <v/>
      </c>
      <c r="AO27" s="38" t="str">
        <f t="shared" si="8"/>
        <v/>
      </c>
      <c r="AP27" s="38" t="str">
        <f t="shared" si="9"/>
        <v/>
      </c>
      <c r="AQ27" s="38" t="str">
        <f t="shared" si="10"/>
        <v/>
      </c>
      <c r="AR27" s="38" t="str">
        <f t="shared" si="11"/>
        <v/>
      </c>
      <c r="AS27" s="38" t="str">
        <f t="shared" si="12"/>
        <v/>
      </c>
      <c r="AT27" s="38" t="str">
        <f t="shared" si="13"/>
        <v/>
      </c>
      <c r="AU27" s="38" t="str">
        <f t="shared" si="14"/>
        <v/>
      </c>
      <c r="AV27" s="38" t="str">
        <f t="shared" si="15"/>
        <v/>
      </c>
      <c r="AW27" s="38" t="str">
        <f t="shared" si="16"/>
        <v/>
      </c>
      <c r="AX27" s="38" t="str">
        <f t="shared" si="17"/>
        <v/>
      </c>
      <c r="AY27" s="38" t="str">
        <f t="shared" si="18"/>
        <v/>
      </c>
      <c r="AZ27" s="38" t="str">
        <f t="shared" si="19"/>
        <v/>
      </c>
      <c r="BA27" s="38" t="str">
        <f t="shared" si="20"/>
        <v/>
      </c>
      <c r="BB27" s="38" t="str">
        <f t="shared" si="21"/>
        <v/>
      </c>
      <c r="BC27" s="38" t="str">
        <f t="shared" si="22"/>
        <v/>
      </c>
      <c r="BD27" s="38" t="str">
        <f t="shared" si="23"/>
        <v/>
      </c>
      <c r="BE27" s="38" t="str">
        <f t="shared" si="24"/>
        <v/>
      </c>
      <c r="BF27" s="38" t="str">
        <f t="shared" si="25"/>
        <v/>
      </c>
      <c r="BG27" s="38" t="str">
        <f t="shared" si="26"/>
        <v/>
      </c>
      <c r="BH27" s="38" t="str">
        <f t="shared" si="27"/>
        <v/>
      </c>
      <c r="BI27" s="38" t="str">
        <f t="shared" si="28"/>
        <v/>
      </c>
      <c r="BJ27" s="38" t="str">
        <f t="shared" si="29"/>
        <v/>
      </c>
      <c r="BK27" s="48">
        <f t="shared" si="30"/>
        <v>0</v>
      </c>
      <c r="BL27" s="39">
        <f t="shared" si="33"/>
        <v>0</v>
      </c>
      <c r="BM27" s="40" t="str">
        <f t="shared" si="34"/>
        <v/>
      </c>
      <c r="BN27" s="39">
        <f t="shared" si="35"/>
        <v>0</v>
      </c>
      <c r="BO27" s="40" t="str">
        <f t="shared" si="36"/>
        <v/>
      </c>
      <c r="BP27" s="39">
        <f t="shared" si="37"/>
        <v>0</v>
      </c>
      <c r="BQ27" s="40" t="str">
        <f t="shared" si="38"/>
        <v/>
      </c>
      <c r="BR27" s="39">
        <f t="shared" si="39"/>
        <v>0</v>
      </c>
      <c r="BS27" s="40" t="str">
        <f t="shared" si="40"/>
        <v/>
      </c>
      <c r="BT27" s="39">
        <f t="shared" si="41"/>
        <v>0</v>
      </c>
      <c r="BU27" s="40" t="str">
        <f t="shared" si="42"/>
        <v/>
      </c>
      <c r="BV27" s="39">
        <f t="shared" si="43"/>
        <v>0</v>
      </c>
      <c r="BW27" s="54" t="str">
        <f t="shared" si="44"/>
        <v/>
      </c>
      <c r="BX27" s="94">
        <f t="shared" si="31"/>
        <v>0</v>
      </c>
      <c r="BY27" s="51">
        <f t="shared" si="32"/>
        <v>0</v>
      </c>
      <c r="BZ27" s="95">
        <f t="shared" si="45"/>
        <v>0</v>
      </c>
    </row>
    <row r="28" spans="1:78" s="1" customFormat="1" ht="17.399999999999999">
      <c r="A28" s="37">
        <v>24</v>
      </c>
      <c r="B28" s="167">
        <f>namenlijst!C27</f>
        <v>0</v>
      </c>
      <c r="C28" s="182">
        <f>'24'!$G$9</f>
        <v>0</v>
      </c>
      <c r="D28" s="183">
        <f>'24'!$G$12</f>
        <v>0</v>
      </c>
      <c r="E28" s="183">
        <f>'24'!$G$15</f>
        <v>0</v>
      </c>
      <c r="F28" s="183">
        <f>'24'!$G$18</f>
        <v>0</v>
      </c>
      <c r="G28" s="183">
        <f>'24'!$G$21</f>
        <v>0</v>
      </c>
      <c r="H28" s="183">
        <f>'24'!$G$24</f>
        <v>0</v>
      </c>
      <c r="I28" s="183">
        <f>'24'!$G$27</f>
        <v>0</v>
      </c>
      <c r="J28" s="183">
        <f>'24'!$G$30</f>
        <v>0</v>
      </c>
      <c r="K28" s="183">
        <f>'24'!$G$33</f>
        <v>0</v>
      </c>
      <c r="L28" s="183">
        <f>'24'!$G$36</f>
        <v>0</v>
      </c>
      <c r="M28" s="183">
        <f>'24'!$M$9</f>
        <v>0</v>
      </c>
      <c r="N28" s="183">
        <f>'24'!$M$12</f>
        <v>0</v>
      </c>
      <c r="O28" s="183">
        <f>'24'!$M$15</f>
        <v>0</v>
      </c>
      <c r="P28" s="183">
        <f>'24'!$M$18</f>
        <v>0</v>
      </c>
      <c r="Q28" s="183">
        <f>'24'!$M$21</f>
        <v>0</v>
      </c>
      <c r="R28" s="183">
        <f>'24'!$M$24</f>
        <v>0</v>
      </c>
      <c r="S28" s="183">
        <f>'24'!$M$27</f>
        <v>0</v>
      </c>
      <c r="T28" s="183">
        <f>'24'!$M$30</f>
        <v>0</v>
      </c>
      <c r="U28" s="183">
        <f>'24'!$M$33</f>
        <v>0</v>
      </c>
      <c r="V28" s="183">
        <f>'24'!$M$36</f>
        <v>0</v>
      </c>
      <c r="W28" s="183">
        <f>'24'!$S$9</f>
        <v>0</v>
      </c>
      <c r="X28" s="183">
        <f>'24'!$S$12</f>
        <v>0</v>
      </c>
      <c r="Y28" s="183">
        <f>'24'!$S$15</f>
        <v>0</v>
      </c>
      <c r="Z28" s="183">
        <f>'24'!$S$18</f>
        <v>0</v>
      </c>
      <c r="AA28" s="183">
        <f>'24'!$S$21</f>
        <v>0</v>
      </c>
      <c r="AB28" s="183">
        <f>'24'!$S$24</f>
        <v>0</v>
      </c>
      <c r="AC28" s="183">
        <f>'24'!$S$27</f>
        <v>0</v>
      </c>
      <c r="AD28" s="183">
        <f>'24'!$S$30</f>
        <v>0</v>
      </c>
      <c r="AE28" s="183">
        <f>'24'!$S$33</f>
        <v>0</v>
      </c>
      <c r="AF28" s="184">
        <f>'24'!$S$36</f>
        <v>0</v>
      </c>
      <c r="AG28" s="38" t="str">
        <f t="shared" si="0"/>
        <v/>
      </c>
      <c r="AH28" s="38" t="str">
        <f t="shared" si="1"/>
        <v/>
      </c>
      <c r="AI28" s="38" t="str">
        <f t="shared" si="2"/>
        <v/>
      </c>
      <c r="AJ28" s="38" t="str">
        <f t="shared" si="3"/>
        <v/>
      </c>
      <c r="AK28" s="38" t="str">
        <f t="shared" si="4"/>
        <v/>
      </c>
      <c r="AL28" s="38" t="str">
        <f t="shared" si="5"/>
        <v/>
      </c>
      <c r="AM28" s="38" t="str">
        <f t="shared" si="6"/>
        <v/>
      </c>
      <c r="AN28" s="38" t="str">
        <f t="shared" si="7"/>
        <v/>
      </c>
      <c r="AO28" s="38" t="str">
        <f t="shared" si="8"/>
        <v/>
      </c>
      <c r="AP28" s="38" t="str">
        <f t="shared" si="9"/>
        <v/>
      </c>
      <c r="AQ28" s="38" t="str">
        <f t="shared" si="10"/>
        <v/>
      </c>
      <c r="AR28" s="38" t="str">
        <f t="shared" si="11"/>
        <v/>
      </c>
      <c r="AS28" s="38" t="str">
        <f t="shared" si="12"/>
        <v/>
      </c>
      <c r="AT28" s="38" t="str">
        <f t="shared" si="13"/>
        <v/>
      </c>
      <c r="AU28" s="38" t="str">
        <f t="shared" si="14"/>
        <v/>
      </c>
      <c r="AV28" s="38" t="str">
        <f t="shared" si="15"/>
        <v/>
      </c>
      <c r="AW28" s="38" t="str">
        <f t="shared" si="16"/>
        <v/>
      </c>
      <c r="AX28" s="38" t="str">
        <f t="shared" si="17"/>
        <v/>
      </c>
      <c r="AY28" s="38" t="str">
        <f t="shared" si="18"/>
        <v/>
      </c>
      <c r="AZ28" s="38" t="str">
        <f t="shared" si="19"/>
        <v/>
      </c>
      <c r="BA28" s="38" t="str">
        <f t="shared" si="20"/>
        <v/>
      </c>
      <c r="BB28" s="38" t="str">
        <f t="shared" si="21"/>
        <v/>
      </c>
      <c r="BC28" s="38" t="str">
        <f t="shared" si="22"/>
        <v/>
      </c>
      <c r="BD28" s="38" t="str">
        <f t="shared" si="23"/>
        <v/>
      </c>
      <c r="BE28" s="38" t="str">
        <f t="shared" si="24"/>
        <v/>
      </c>
      <c r="BF28" s="38" t="str">
        <f t="shared" si="25"/>
        <v/>
      </c>
      <c r="BG28" s="38" t="str">
        <f t="shared" si="26"/>
        <v/>
      </c>
      <c r="BH28" s="38" t="str">
        <f t="shared" si="27"/>
        <v/>
      </c>
      <c r="BI28" s="38" t="str">
        <f t="shared" si="28"/>
        <v/>
      </c>
      <c r="BJ28" s="38" t="str">
        <f t="shared" si="29"/>
        <v/>
      </c>
      <c r="BK28" s="48">
        <f t="shared" si="30"/>
        <v>0</v>
      </c>
      <c r="BL28" s="39">
        <f t="shared" si="33"/>
        <v>0</v>
      </c>
      <c r="BM28" s="40" t="str">
        <f t="shared" si="34"/>
        <v/>
      </c>
      <c r="BN28" s="39">
        <f t="shared" si="35"/>
        <v>0</v>
      </c>
      <c r="BO28" s="40" t="str">
        <f t="shared" si="36"/>
        <v/>
      </c>
      <c r="BP28" s="39">
        <f t="shared" si="37"/>
        <v>0</v>
      </c>
      <c r="BQ28" s="40" t="str">
        <f t="shared" si="38"/>
        <v/>
      </c>
      <c r="BR28" s="39">
        <f t="shared" si="39"/>
        <v>0</v>
      </c>
      <c r="BS28" s="40" t="str">
        <f t="shared" si="40"/>
        <v/>
      </c>
      <c r="BT28" s="39">
        <f t="shared" si="41"/>
        <v>0</v>
      </c>
      <c r="BU28" s="40" t="str">
        <f t="shared" si="42"/>
        <v/>
      </c>
      <c r="BV28" s="39">
        <f t="shared" si="43"/>
        <v>0</v>
      </c>
      <c r="BW28" s="54" t="str">
        <f t="shared" si="44"/>
        <v/>
      </c>
      <c r="BX28" s="94">
        <f t="shared" si="31"/>
        <v>0</v>
      </c>
      <c r="BY28" s="51">
        <f t="shared" si="32"/>
        <v>0</v>
      </c>
      <c r="BZ28" s="95">
        <f t="shared" si="45"/>
        <v>0</v>
      </c>
    </row>
    <row r="29" spans="1:78" s="1" customFormat="1" ht="17.399999999999999">
      <c r="A29" s="37">
        <v>25</v>
      </c>
      <c r="B29" s="167">
        <f>namenlijst!C28</f>
        <v>0</v>
      </c>
      <c r="C29" s="182">
        <f>'25'!$G$9</f>
        <v>0</v>
      </c>
      <c r="D29" s="183">
        <f>'25'!$G$12</f>
        <v>0</v>
      </c>
      <c r="E29" s="183">
        <f>'25'!$G$15</f>
        <v>0</v>
      </c>
      <c r="F29" s="183">
        <f>'25'!$G$18</f>
        <v>0</v>
      </c>
      <c r="G29" s="183">
        <f>'25'!$G$21</f>
        <v>0</v>
      </c>
      <c r="H29" s="183">
        <f>'25'!$G$24</f>
        <v>0</v>
      </c>
      <c r="I29" s="183">
        <f>'25'!$G$27</f>
        <v>0</v>
      </c>
      <c r="J29" s="183">
        <f>'25'!$G$30</f>
        <v>0</v>
      </c>
      <c r="K29" s="183">
        <f>'25'!$G$33</f>
        <v>0</v>
      </c>
      <c r="L29" s="183">
        <f>'25'!$G$36</f>
        <v>0</v>
      </c>
      <c r="M29" s="183">
        <f>'25'!$M$9</f>
        <v>0</v>
      </c>
      <c r="N29" s="183">
        <f>'25'!$M$12</f>
        <v>0</v>
      </c>
      <c r="O29" s="183">
        <f>'25'!$M$15</f>
        <v>0</v>
      </c>
      <c r="P29" s="183">
        <f>'25'!$M$18</f>
        <v>0</v>
      </c>
      <c r="Q29" s="183">
        <f>'25'!$M$21</f>
        <v>0</v>
      </c>
      <c r="R29" s="183">
        <f>'25'!$M$24</f>
        <v>0</v>
      </c>
      <c r="S29" s="183">
        <f>'25'!$M$27</f>
        <v>0</v>
      </c>
      <c r="T29" s="183">
        <f>'25'!$M$30</f>
        <v>0</v>
      </c>
      <c r="U29" s="183">
        <f>'25'!$M$33</f>
        <v>0</v>
      </c>
      <c r="V29" s="183">
        <f>'25'!$M$36</f>
        <v>0</v>
      </c>
      <c r="W29" s="183">
        <f>'25'!$S$9</f>
        <v>0</v>
      </c>
      <c r="X29" s="183">
        <f>'25'!$S$12</f>
        <v>0</v>
      </c>
      <c r="Y29" s="183">
        <f>'25'!$S$15</f>
        <v>0</v>
      </c>
      <c r="Z29" s="183">
        <f>'25'!$S$18</f>
        <v>0</v>
      </c>
      <c r="AA29" s="183">
        <f>'25'!$S$21</f>
        <v>0</v>
      </c>
      <c r="AB29" s="183">
        <f>'25'!$S$24</f>
        <v>0</v>
      </c>
      <c r="AC29" s="183">
        <f>'25'!$S$27</f>
        <v>0</v>
      </c>
      <c r="AD29" s="183">
        <f>'25'!$S$30</f>
        <v>0</v>
      </c>
      <c r="AE29" s="183">
        <f>'25'!$S$33</f>
        <v>0</v>
      </c>
      <c r="AF29" s="184">
        <f>'25'!$S$36</f>
        <v>0</v>
      </c>
      <c r="AG29" s="38" t="str">
        <f t="shared" si="0"/>
        <v/>
      </c>
      <c r="AH29" s="38" t="str">
        <f t="shared" si="1"/>
        <v/>
      </c>
      <c r="AI29" s="38" t="str">
        <f t="shared" si="2"/>
        <v/>
      </c>
      <c r="AJ29" s="38" t="str">
        <f t="shared" si="3"/>
        <v/>
      </c>
      <c r="AK29" s="38" t="str">
        <f t="shared" si="4"/>
        <v/>
      </c>
      <c r="AL29" s="38" t="str">
        <f t="shared" si="5"/>
        <v/>
      </c>
      <c r="AM29" s="38" t="str">
        <f t="shared" si="6"/>
        <v/>
      </c>
      <c r="AN29" s="38" t="str">
        <f t="shared" si="7"/>
        <v/>
      </c>
      <c r="AO29" s="38" t="str">
        <f t="shared" si="8"/>
        <v/>
      </c>
      <c r="AP29" s="38" t="str">
        <f t="shared" si="9"/>
        <v/>
      </c>
      <c r="AQ29" s="38" t="str">
        <f t="shared" si="10"/>
        <v/>
      </c>
      <c r="AR29" s="38" t="str">
        <f t="shared" si="11"/>
        <v/>
      </c>
      <c r="AS29" s="38" t="str">
        <f t="shared" si="12"/>
        <v/>
      </c>
      <c r="AT29" s="38" t="str">
        <f t="shared" si="13"/>
        <v/>
      </c>
      <c r="AU29" s="38" t="str">
        <f t="shared" si="14"/>
        <v/>
      </c>
      <c r="AV29" s="38" t="str">
        <f t="shared" si="15"/>
        <v/>
      </c>
      <c r="AW29" s="38" t="str">
        <f t="shared" si="16"/>
        <v/>
      </c>
      <c r="AX29" s="38" t="str">
        <f t="shared" si="17"/>
        <v/>
      </c>
      <c r="AY29" s="38" t="str">
        <f t="shared" si="18"/>
        <v/>
      </c>
      <c r="AZ29" s="38" t="str">
        <f t="shared" si="19"/>
        <v/>
      </c>
      <c r="BA29" s="38" t="str">
        <f t="shared" si="20"/>
        <v/>
      </c>
      <c r="BB29" s="38" t="str">
        <f t="shared" si="21"/>
        <v/>
      </c>
      <c r="BC29" s="38" t="str">
        <f t="shared" si="22"/>
        <v/>
      </c>
      <c r="BD29" s="38" t="str">
        <f t="shared" si="23"/>
        <v/>
      </c>
      <c r="BE29" s="38" t="str">
        <f t="shared" si="24"/>
        <v/>
      </c>
      <c r="BF29" s="38" t="str">
        <f t="shared" si="25"/>
        <v/>
      </c>
      <c r="BG29" s="38" t="str">
        <f t="shared" si="26"/>
        <v/>
      </c>
      <c r="BH29" s="38" t="str">
        <f t="shared" si="27"/>
        <v/>
      </c>
      <c r="BI29" s="38" t="str">
        <f t="shared" si="28"/>
        <v/>
      </c>
      <c r="BJ29" s="38" t="str">
        <f t="shared" si="29"/>
        <v/>
      </c>
      <c r="BK29" s="48">
        <f t="shared" si="30"/>
        <v>0</v>
      </c>
      <c r="BL29" s="39">
        <f t="shared" si="33"/>
        <v>0</v>
      </c>
      <c r="BM29" s="40" t="str">
        <f t="shared" si="34"/>
        <v/>
      </c>
      <c r="BN29" s="39">
        <f t="shared" si="35"/>
        <v>0</v>
      </c>
      <c r="BO29" s="40" t="str">
        <f t="shared" si="36"/>
        <v/>
      </c>
      <c r="BP29" s="39">
        <f t="shared" si="37"/>
        <v>0</v>
      </c>
      <c r="BQ29" s="40" t="str">
        <f t="shared" si="38"/>
        <v/>
      </c>
      <c r="BR29" s="39">
        <f t="shared" si="39"/>
        <v>0</v>
      </c>
      <c r="BS29" s="40" t="str">
        <f t="shared" si="40"/>
        <v/>
      </c>
      <c r="BT29" s="39">
        <f t="shared" si="41"/>
        <v>0</v>
      </c>
      <c r="BU29" s="40" t="str">
        <f t="shared" si="42"/>
        <v/>
      </c>
      <c r="BV29" s="39">
        <f t="shared" si="43"/>
        <v>0</v>
      </c>
      <c r="BW29" s="54" t="str">
        <f t="shared" si="44"/>
        <v/>
      </c>
      <c r="BX29" s="96">
        <f t="shared" si="31"/>
        <v>0</v>
      </c>
      <c r="BY29" s="63">
        <f t="shared" si="32"/>
        <v>0</v>
      </c>
      <c r="BZ29" s="95">
        <f t="shared" si="45"/>
        <v>0</v>
      </c>
    </row>
    <row r="30" spans="1:78" s="1" customFormat="1" ht="17.399999999999999">
      <c r="A30" s="37">
        <v>26</v>
      </c>
      <c r="B30" s="167">
        <f>namenlijst!C29</f>
        <v>0</v>
      </c>
      <c r="C30" s="182">
        <f>'26'!$G$9</f>
        <v>0</v>
      </c>
      <c r="D30" s="183">
        <f>'26'!$G$12</f>
        <v>0</v>
      </c>
      <c r="E30" s="183">
        <f>'26'!$G$15</f>
        <v>0</v>
      </c>
      <c r="F30" s="183">
        <f>'26'!$G$18</f>
        <v>0</v>
      </c>
      <c r="G30" s="183">
        <f>'26'!$G$21</f>
        <v>0</v>
      </c>
      <c r="H30" s="183">
        <f>'26'!$G$24</f>
        <v>0</v>
      </c>
      <c r="I30" s="183">
        <f>'26'!$G$27</f>
        <v>0</v>
      </c>
      <c r="J30" s="183">
        <f>'26'!$G$30</f>
        <v>0</v>
      </c>
      <c r="K30" s="183">
        <f>'26'!$G$33</f>
        <v>0</v>
      </c>
      <c r="L30" s="183">
        <f>'26'!$G$36</f>
        <v>0</v>
      </c>
      <c r="M30" s="183">
        <f>'26'!$M$9</f>
        <v>0</v>
      </c>
      <c r="N30" s="183">
        <f>'26'!$M$12</f>
        <v>0</v>
      </c>
      <c r="O30" s="183">
        <f>'26'!$M$15</f>
        <v>0</v>
      </c>
      <c r="P30" s="183">
        <f>'26'!$M$18</f>
        <v>0</v>
      </c>
      <c r="Q30" s="183">
        <f>'26'!$M$21</f>
        <v>0</v>
      </c>
      <c r="R30" s="183">
        <f>'26'!$M$24</f>
        <v>0</v>
      </c>
      <c r="S30" s="183">
        <f>'26'!$M$27</f>
        <v>0</v>
      </c>
      <c r="T30" s="183">
        <f>'26'!$M$30</f>
        <v>0</v>
      </c>
      <c r="U30" s="183">
        <f>'26'!$M$33</f>
        <v>0</v>
      </c>
      <c r="V30" s="183">
        <f>'26'!$M$36</f>
        <v>0</v>
      </c>
      <c r="W30" s="183">
        <f>'26'!$S$9</f>
        <v>0</v>
      </c>
      <c r="X30" s="183">
        <f>'26'!$S$12</f>
        <v>0</v>
      </c>
      <c r="Y30" s="183">
        <f>'26'!$S$15</f>
        <v>0</v>
      </c>
      <c r="Z30" s="183">
        <f>'26'!$S$18</f>
        <v>0</v>
      </c>
      <c r="AA30" s="183">
        <f>'26'!$S$21</f>
        <v>0</v>
      </c>
      <c r="AB30" s="183">
        <f>'26'!$S$24</f>
        <v>0</v>
      </c>
      <c r="AC30" s="183">
        <f>'26'!$S$27</f>
        <v>0</v>
      </c>
      <c r="AD30" s="183">
        <f>'26'!$S$30</f>
        <v>0</v>
      </c>
      <c r="AE30" s="183">
        <f>'26'!$S$33</f>
        <v>0</v>
      </c>
      <c r="AF30" s="184">
        <f>'26'!$S$36</f>
        <v>0</v>
      </c>
      <c r="AG30" s="38" t="str">
        <f t="shared" si="0"/>
        <v/>
      </c>
      <c r="AH30" s="38" t="str">
        <f t="shared" si="1"/>
        <v/>
      </c>
      <c r="AI30" s="38" t="str">
        <f t="shared" si="2"/>
        <v/>
      </c>
      <c r="AJ30" s="38" t="str">
        <f t="shared" si="3"/>
        <v/>
      </c>
      <c r="AK30" s="38" t="str">
        <f t="shared" si="4"/>
        <v/>
      </c>
      <c r="AL30" s="38" t="str">
        <f t="shared" si="5"/>
        <v/>
      </c>
      <c r="AM30" s="38" t="str">
        <f t="shared" si="6"/>
        <v/>
      </c>
      <c r="AN30" s="38" t="str">
        <f t="shared" si="7"/>
        <v/>
      </c>
      <c r="AO30" s="38" t="str">
        <f t="shared" si="8"/>
        <v/>
      </c>
      <c r="AP30" s="38" t="str">
        <f t="shared" si="9"/>
        <v/>
      </c>
      <c r="AQ30" s="38" t="str">
        <f t="shared" si="10"/>
        <v/>
      </c>
      <c r="AR30" s="38" t="str">
        <f t="shared" si="11"/>
        <v/>
      </c>
      <c r="AS30" s="38" t="str">
        <f t="shared" si="12"/>
        <v/>
      </c>
      <c r="AT30" s="38" t="str">
        <f t="shared" si="13"/>
        <v/>
      </c>
      <c r="AU30" s="38" t="str">
        <f t="shared" si="14"/>
        <v/>
      </c>
      <c r="AV30" s="38" t="str">
        <f t="shared" si="15"/>
        <v/>
      </c>
      <c r="AW30" s="38" t="str">
        <f t="shared" si="16"/>
        <v/>
      </c>
      <c r="AX30" s="38" t="str">
        <f t="shared" si="17"/>
        <v/>
      </c>
      <c r="AY30" s="38" t="str">
        <f t="shared" si="18"/>
        <v/>
      </c>
      <c r="AZ30" s="38" t="str">
        <f t="shared" si="19"/>
        <v/>
      </c>
      <c r="BA30" s="38" t="str">
        <f t="shared" si="20"/>
        <v/>
      </c>
      <c r="BB30" s="38" t="str">
        <f t="shared" si="21"/>
        <v/>
      </c>
      <c r="BC30" s="38" t="str">
        <f t="shared" si="22"/>
        <v/>
      </c>
      <c r="BD30" s="38" t="str">
        <f t="shared" si="23"/>
        <v/>
      </c>
      <c r="BE30" s="38" t="str">
        <f t="shared" si="24"/>
        <v/>
      </c>
      <c r="BF30" s="38" t="str">
        <f t="shared" si="25"/>
        <v/>
      </c>
      <c r="BG30" s="38" t="str">
        <f t="shared" si="26"/>
        <v/>
      </c>
      <c r="BH30" s="38" t="str">
        <f t="shared" si="27"/>
        <v/>
      </c>
      <c r="BI30" s="38" t="str">
        <f t="shared" si="28"/>
        <v/>
      </c>
      <c r="BJ30" s="38" t="str">
        <f t="shared" si="29"/>
        <v/>
      </c>
      <c r="BK30" s="48">
        <f t="shared" si="30"/>
        <v>0</v>
      </c>
      <c r="BL30" s="39">
        <f t="shared" si="33"/>
        <v>0</v>
      </c>
      <c r="BM30" s="40" t="str">
        <f t="shared" si="34"/>
        <v/>
      </c>
      <c r="BN30" s="39">
        <f t="shared" si="35"/>
        <v>0</v>
      </c>
      <c r="BO30" s="40" t="str">
        <f t="shared" si="36"/>
        <v/>
      </c>
      <c r="BP30" s="39">
        <f t="shared" si="37"/>
        <v>0</v>
      </c>
      <c r="BQ30" s="40" t="str">
        <f t="shared" si="38"/>
        <v/>
      </c>
      <c r="BR30" s="39">
        <f t="shared" si="39"/>
        <v>0</v>
      </c>
      <c r="BS30" s="40" t="str">
        <f t="shared" si="40"/>
        <v/>
      </c>
      <c r="BT30" s="39">
        <f t="shared" si="41"/>
        <v>0</v>
      </c>
      <c r="BU30" s="40" t="str">
        <f t="shared" si="42"/>
        <v/>
      </c>
      <c r="BV30" s="39">
        <f t="shared" si="43"/>
        <v>0</v>
      </c>
      <c r="BW30" s="54" t="str">
        <f t="shared" si="44"/>
        <v/>
      </c>
      <c r="BX30" s="94">
        <f t="shared" si="31"/>
        <v>0</v>
      </c>
      <c r="BY30" s="51">
        <f t="shared" si="32"/>
        <v>0</v>
      </c>
      <c r="BZ30" s="95">
        <f t="shared" si="45"/>
        <v>0</v>
      </c>
    </row>
    <row r="31" spans="1:78" s="1" customFormat="1" ht="17.399999999999999">
      <c r="A31" s="37">
        <v>27</v>
      </c>
      <c r="B31" s="167">
        <f>namenlijst!C30</f>
        <v>0</v>
      </c>
      <c r="C31" s="182">
        <f>'27'!$G$9</f>
        <v>0</v>
      </c>
      <c r="D31" s="183">
        <f>'27'!$G$12</f>
        <v>0</v>
      </c>
      <c r="E31" s="183">
        <f>'27'!$G$15</f>
        <v>0</v>
      </c>
      <c r="F31" s="183">
        <f>'27'!$G$18</f>
        <v>0</v>
      </c>
      <c r="G31" s="183">
        <f>'27'!$G$21</f>
        <v>0</v>
      </c>
      <c r="H31" s="183">
        <f>'27'!$G$24</f>
        <v>0</v>
      </c>
      <c r="I31" s="183">
        <f>'27'!$G$27</f>
        <v>0</v>
      </c>
      <c r="J31" s="183">
        <f>'27'!$G$30</f>
        <v>0</v>
      </c>
      <c r="K31" s="183">
        <f>'27'!$G$33</f>
        <v>0</v>
      </c>
      <c r="L31" s="183">
        <f>'27'!$G$36</f>
        <v>0</v>
      </c>
      <c r="M31" s="183">
        <f>'27'!$M$9</f>
        <v>0</v>
      </c>
      <c r="N31" s="183">
        <f>'27'!$M$12</f>
        <v>0</v>
      </c>
      <c r="O31" s="183">
        <f>'27'!$M$15</f>
        <v>0</v>
      </c>
      <c r="P31" s="183">
        <f>'27'!$M$18</f>
        <v>0</v>
      </c>
      <c r="Q31" s="183">
        <f>'27'!$M$21</f>
        <v>0</v>
      </c>
      <c r="R31" s="183">
        <f>'27'!$M$24</f>
        <v>0</v>
      </c>
      <c r="S31" s="183">
        <f>'27'!$M$27</f>
        <v>0</v>
      </c>
      <c r="T31" s="183">
        <f>'27'!$M$30</f>
        <v>0</v>
      </c>
      <c r="U31" s="183">
        <f>'27'!$M$33</f>
        <v>0</v>
      </c>
      <c r="V31" s="183">
        <f>'27'!$M$36</f>
        <v>0</v>
      </c>
      <c r="W31" s="183">
        <f>'27'!$S$9</f>
        <v>0</v>
      </c>
      <c r="X31" s="183">
        <f>'27'!$S$12</f>
        <v>0</v>
      </c>
      <c r="Y31" s="183">
        <f>'27'!$S$15</f>
        <v>0</v>
      </c>
      <c r="Z31" s="183">
        <f>'27'!$S$18</f>
        <v>0</v>
      </c>
      <c r="AA31" s="183">
        <f>'27'!$S$21</f>
        <v>0</v>
      </c>
      <c r="AB31" s="183">
        <f>'27'!$S$24</f>
        <v>0</v>
      </c>
      <c r="AC31" s="183">
        <f>'27'!$S$27</f>
        <v>0</v>
      </c>
      <c r="AD31" s="183">
        <f>'27'!$S$30</f>
        <v>0</v>
      </c>
      <c r="AE31" s="183">
        <f>'27'!$S$33</f>
        <v>0</v>
      </c>
      <c r="AF31" s="184">
        <f>'27'!$S$36</f>
        <v>0</v>
      </c>
      <c r="AG31" s="38" t="str">
        <f t="shared" si="0"/>
        <v/>
      </c>
      <c r="AH31" s="38" t="str">
        <f t="shared" si="1"/>
        <v/>
      </c>
      <c r="AI31" s="38" t="str">
        <f t="shared" si="2"/>
        <v/>
      </c>
      <c r="AJ31" s="38" t="str">
        <f t="shared" si="3"/>
        <v/>
      </c>
      <c r="AK31" s="38" t="str">
        <f t="shared" si="4"/>
        <v/>
      </c>
      <c r="AL31" s="38" t="str">
        <f t="shared" si="5"/>
        <v/>
      </c>
      <c r="AM31" s="38" t="str">
        <f t="shared" si="6"/>
        <v/>
      </c>
      <c r="AN31" s="38" t="str">
        <f t="shared" si="7"/>
        <v/>
      </c>
      <c r="AO31" s="38" t="str">
        <f t="shared" si="8"/>
        <v/>
      </c>
      <c r="AP31" s="38" t="str">
        <f t="shared" si="9"/>
        <v/>
      </c>
      <c r="AQ31" s="38" t="str">
        <f t="shared" si="10"/>
        <v/>
      </c>
      <c r="AR31" s="38" t="str">
        <f t="shared" si="11"/>
        <v/>
      </c>
      <c r="AS31" s="38" t="str">
        <f t="shared" si="12"/>
        <v/>
      </c>
      <c r="AT31" s="38" t="str">
        <f t="shared" si="13"/>
        <v/>
      </c>
      <c r="AU31" s="38" t="str">
        <f t="shared" si="14"/>
        <v/>
      </c>
      <c r="AV31" s="38" t="str">
        <f t="shared" si="15"/>
        <v/>
      </c>
      <c r="AW31" s="38" t="str">
        <f t="shared" si="16"/>
        <v/>
      </c>
      <c r="AX31" s="38" t="str">
        <f t="shared" si="17"/>
        <v/>
      </c>
      <c r="AY31" s="38" t="str">
        <f t="shared" si="18"/>
        <v/>
      </c>
      <c r="AZ31" s="38" t="str">
        <f t="shared" si="19"/>
        <v/>
      </c>
      <c r="BA31" s="38" t="str">
        <f t="shared" si="20"/>
        <v/>
      </c>
      <c r="BB31" s="38" t="str">
        <f t="shared" si="21"/>
        <v/>
      </c>
      <c r="BC31" s="38" t="str">
        <f t="shared" si="22"/>
        <v/>
      </c>
      <c r="BD31" s="38" t="str">
        <f t="shared" si="23"/>
        <v/>
      </c>
      <c r="BE31" s="38" t="str">
        <f t="shared" si="24"/>
        <v/>
      </c>
      <c r="BF31" s="38" t="str">
        <f t="shared" si="25"/>
        <v/>
      </c>
      <c r="BG31" s="38" t="str">
        <f t="shared" si="26"/>
        <v/>
      </c>
      <c r="BH31" s="38" t="str">
        <f t="shared" si="27"/>
        <v/>
      </c>
      <c r="BI31" s="38" t="str">
        <f t="shared" si="28"/>
        <v/>
      </c>
      <c r="BJ31" s="38" t="str">
        <f t="shared" si="29"/>
        <v/>
      </c>
      <c r="BK31" s="48">
        <f t="shared" si="30"/>
        <v>0</v>
      </c>
      <c r="BL31" s="39">
        <f t="shared" si="33"/>
        <v>0</v>
      </c>
      <c r="BM31" s="40" t="str">
        <f t="shared" si="34"/>
        <v/>
      </c>
      <c r="BN31" s="39">
        <f t="shared" si="35"/>
        <v>0</v>
      </c>
      <c r="BO31" s="40" t="str">
        <f t="shared" si="36"/>
        <v/>
      </c>
      <c r="BP31" s="39">
        <f t="shared" si="37"/>
        <v>0</v>
      </c>
      <c r="BQ31" s="40" t="str">
        <f t="shared" si="38"/>
        <v/>
      </c>
      <c r="BR31" s="39">
        <f t="shared" si="39"/>
        <v>0</v>
      </c>
      <c r="BS31" s="40" t="str">
        <f t="shared" si="40"/>
        <v/>
      </c>
      <c r="BT31" s="39">
        <f t="shared" si="41"/>
        <v>0</v>
      </c>
      <c r="BU31" s="40" t="str">
        <f t="shared" si="42"/>
        <v/>
      </c>
      <c r="BV31" s="39">
        <f t="shared" si="43"/>
        <v>0</v>
      </c>
      <c r="BW31" s="54" t="str">
        <f t="shared" si="44"/>
        <v/>
      </c>
      <c r="BX31" s="94">
        <f t="shared" si="31"/>
        <v>0</v>
      </c>
      <c r="BY31" s="51">
        <f t="shared" si="32"/>
        <v>0</v>
      </c>
      <c r="BZ31" s="95">
        <f t="shared" si="45"/>
        <v>0</v>
      </c>
    </row>
    <row r="32" spans="1:78" s="1" customFormat="1" ht="17.399999999999999">
      <c r="A32" s="37">
        <v>28</v>
      </c>
      <c r="B32" s="167">
        <f>namenlijst!C31</f>
        <v>0</v>
      </c>
      <c r="C32" s="182">
        <f>'28'!$G$9</f>
        <v>0</v>
      </c>
      <c r="D32" s="183">
        <f>'28'!$G$12</f>
        <v>0</v>
      </c>
      <c r="E32" s="183">
        <f>'28'!$G$15</f>
        <v>0</v>
      </c>
      <c r="F32" s="183">
        <f>'28'!$G$18</f>
        <v>0</v>
      </c>
      <c r="G32" s="183">
        <f>'28'!$G$21</f>
        <v>0</v>
      </c>
      <c r="H32" s="183">
        <f>'28'!$G$24</f>
        <v>0</v>
      </c>
      <c r="I32" s="183">
        <f>'28'!$G$27</f>
        <v>0</v>
      </c>
      <c r="J32" s="183">
        <f>'28'!$G$30</f>
        <v>0</v>
      </c>
      <c r="K32" s="183">
        <f>'28'!$G$33</f>
        <v>0</v>
      </c>
      <c r="L32" s="183">
        <f>'28'!$G$36</f>
        <v>0</v>
      </c>
      <c r="M32" s="183">
        <f>'28'!$M$9</f>
        <v>0</v>
      </c>
      <c r="N32" s="183">
        <f>'28'!$M$12</f>
        <v>0</v>
      </c>
      <c r="O32" s="183">
        <f>'28'!$M$15</f>
        <v>0</v>
      </c>
      <c r="P32" s="183">
        <f>'28'!$M$18</f>
        <v>0</v>
      </c>
      <c r="Q32" s="183">
        <f>'28'!$M$21</f>
        <v>0</v>
      </c>
      <c r="R32" s="183">
        <f>'28'!$M$24</f>
        <v>0</v>
      </c>
      <c r="S32" s="183">
        <f>'28'!$M$27</f>
        <v>0</v>
      </c>
      <c r="T32" s="183">
        <f>'28'!$M$30</f>
        <v>0</v>
      </c>
      <c r="U32" s="183">
        <f>'28'!$M$33</f>
        <v>0</v>
      </c>
      <c r="V32" s="183">
        <f>'28'!$M$36</f>
        <v>0</v>
      </c>
      <c r="W32" s="183">
        <f>'28'!$S$9</f>
        <v>0</v>
      </c>
      <c r="X32" s="183">
        <f>'28'!$S$12</f>
        <v>0</v>
      </c>
      <c r="Y32" s="183">
        <f>'28'!$S$15</f>
        <v>0</v>
      </c>
      <c r="Z32" s="183">
        <f>'28'!$S$18</f>
        <v>0</v>
      </c>
      <c r="AA32" s="183">
        <f>'28'!$S$21</f>
        <v>0</v>
      </c>
      <c r="AB32" s="183">
        <f>'28'!$S$24</f>
        <v>0</v>
      </c>
      <c r="AC32" s="183">
        <f>'28'!$S$27</f>
        <v>0</v>
      </c>
      <c r="AD32" s="183">
        <f>'28'!$S$30</f>
        <v>0</v>
      </c>
      <c r="AE32" s="183">
        <f>'28'!$S$33</f>
        <v>0</v>
      </c>
      <c r="AF32" s="184">
        <f>'28'!$S$36</f>
        <v>0</v>
      </c>
      <c r="AG32" s="38" t="str">
        <f t="shared" si="0"/>
        <v/>
      </c>
      <c r="AH32" s="38" t="str">
        <f t="shared" si="1"/>
        <v/>
      </c>
      <c r="AI32" s="38" t="str">
        <f t="shared" si="2"/>
        <v/>
      </c>
      <c r="AJ32" s="38" t="str">
        <f t="shared" si="3"/>
        <v/>
      </c>
      <c r="AK32" s="38" t="str">
        <f t="shared" si="4"/>
        <v/>
      </c>
      <c r="AL32" s="38" t="str">
        <f t="shared" si="5"/>
        <v/>
      </c>
      <c r="AM32" s="38" t="str">
        <f t="shared" si="6"/>
        <v/>
      </c>
      <c r="AN32" s="38" t="str">
        <f t="shared" si="7"/>
        <v/>
      </c>
      <c r="AO32" s="38" t="str">
        <f t="shared" si="8"/>
        <v/>
      </c>
      <c r="AP32" s="38" t="str">
        <f t="shared" si="9"/>
        <v/>
      </c>
      <c r="AQ32" s="38" t="str">
        <f t="shared" si="10"/>
        <v/>
      </c>
      <c r="AR32" s="38" t="str">
        <f t="shared" si="11"/>
        <v/>
      </c>
      <c r="AS32" s="38" t="str">
        <f t="shared" si="12"/>
        <v/>
      </c>
      <c r="AT32" s="38" t="str">
        <f t="shared" si="13"/>
        <v/>
      </c>
      <c r="AU32" s="38" t="str">
        <f t="shared" si="14"/>
        <v/>
      </c>
      <c r="AV32" s="38" t="str">
        <f t="shared" si="15"/>
        <v/>
      </c>
      <c r="AW32" s="38" t="str">
        <f t="shared" si="16"/>
        <v/>
      </c>
      <c r="AX32" s="38" t="str">
        <f t="shared" si="17"/>
        <v/>
      </c>
      <c r="AY32" s="38" t="str">
        <f t="shared" si="18"/>
        <v/>
      </c>
      <c r="AZ32" s="38" t="str">
        <f t="shared" si="19"/>
        <v/>
      </c>
      <c r="BA32" s="38" t="str">
        <f t="shared" si="20"/>
        <v/>
      </c>
      <c r="BB32" s="38" t="str">
        <f t="shared" si="21"/>
        <v/>
      </c>
      <c r="BC32" s="38" t="str">
        <f t="shared" si="22"/>
        <v/>
      </c>
      <c r="BD32" s="38" t="str">
        <f t="shared" si="23"/>
        <v/>
      </c>
      <c r="BE32" s="38" t="str">
        <f t="shared" si="24"/>
        <v/>
      </c>
      <c r="BF32" s="38" t="str">
        <f t="shared" si="25"/>
        <v/>
      </c>
      <c r="BG32" s="38" t="str">
        <f t="shared" si="26"/>
        <v/>
      </c>
      <c r="BH32" s="38" t="str">
        <f t="shared" si="27"/>
        <v/>
      </c>
      <c r="BI32" s="38" t="str">
        <f t="shared" si="28"/>
        <v/>
      </c>
      <c r="BJ32" s="38" t="str">
        <f t="shared" si="29"/>
        <v/>
      </c>
      <c r="BK32" s="48">
        <f t="shared" si="30"/>
        <v>0</v>
      </c>
      <c r="BL32" s="39">
        <f t="shared" si="33"/>
        <v>0</v>
      </c>
      <c r="BM32" s="40" t="str">
        <f t="shared" si="34"/>
        <v/>
      </c>
      <c r="BN32" s="39">
        <f t="shared" si="35"/>
        <v>0</v>
      </c>
      <c r="BO32" s="40" t="str">
        <f t="shared" si="36"/>
        <v/>
      </c>
      <c r="BP32" s="39">
        <f t="shared" si="37"/>
        <v>0</v>
      </c>
      <c r="BQ32" s="40" t="str">
        <f t="shared" si="38"/>
        <v/>
      </c>
      <c r="BR32" s="39">
        <f t="shared" si="39"/>
        <v>0</v>
      </c>
      <c r="BS32" s="40" t="str">
        <f t="shared" si="40"/>
        <v/>
      </c>
      <c r="BT32" s="39">
        <f t="shared" si="41"/>
        <v>0</v>
      </c>
      <c r="BU32" s="40" t="str">
        <f t="shared" si="42"/>
        <v/>
      </c>
      <c r="BV32" s="39">
        <f t="shared" si="43"/>
        <v>0</v>
      </c>
      <c r="BW32" s="54" t="str">
        <f t="shared" si="44"/>
        <v/>
      </c>
      <c r="BX32" s="94">
        <f t="shared" si="31"/>
        <v>0</v>
      </c>
      <c r="BY32" s="51">
        <f t="shared" si="32"/>
        <v>0</v>
      </c>
      <c r="BZ32" s="95">
        <f t="shared" si="45"/>
        <v>0</v>
      </c>
    </row>
    <row r="33" spans="1:78" s="1" customFormat="1" ht="17.399999999999999">
      <c r="A33" s="37">
        <v>29</v>
      </c>
      <c r="B33" s="167">
        <f>namenlijst!C32</f>
        <v>0</v>
      </c>
      <c r="C33" s="182">
        <f>'29'!$G$9</f>
        <v>0</v>
      </c>
      <c r="D33" s="183">
        <f>'29'!$G$12</f>
        <v>0</v>
      </c>
      <c r="E33" s="183">
        <f>'29'!$G$15</f>
        <v>0</v>
      </c>
      <c r="F33" s="183">
        <f>'29'!$G$18</f>
        <v>0</v>
      </c>
      <c r="G33" s="183">
        <f>'29'!$G$21</f>
        <v>0</v>
      </c>
      <c r="H33" s="183">
        <f>'29'!$G$24</f>
        <v>0</v>
      </c>
      <c r="I33" s="183">
        <f>'29'!$G$27</f>
        <v>0</v>
      </c>
      <c r="J33" s="183">
        <f>'29'!$G$30</f>
        <v>0</v>
      </c>
      <c r="K33" s="183">
        <f>'29'!$G$33</f>
        <v>0</v>
      </c>
      <c r="L33" s="183">
        <f>'29'!$G$36</f>
        <v>0</v>
      </c>
      <c r="M33" s="183">
        <f>'29'!$M$9</f>
        <v>0</v>
      </c>
      <c r="N33" s="183">
        <f>'29'!$M$12</f>
        <v>0</v>
      </c>
      <c r="O33" s="183">
        <f>'29'!$M$15</f>
        <v>0</v>
      </c>
      <c r="P33" s="183">
        <f>'29'!$M$18</f>
        <v>0</v>
      </c>
      <c r="Q33" s="183">
        <f>'29'!$M$21</f>
        <v>0</v>
      </c>
      <c r="R33" s="183">
        <f>'29'!$M$24</f>
        <v>0</v>
      </c>
      <c r="S33" s="183">
        <f>'29'!$M$27</f>
        <v>0</v>
      </c>
      <c r="T33" s="183">
        <f>'29'!$M$30</f>
        <v>0</v>
      </c>
      <c r="U33" s="183">
        <f>'29'!$M$33</f>
        <v>0</v>
      </c>
      <c r="V33" s="183">
        <f>'29'!$M$36</f>
        <v>0</v>
      </c>
      <c r="W33" s="183">
        <f>'29'!$S$9</f>
        <v>0</v>
      </c>
      <c r="X33" s="183">
        <f>'29'!$S$12</f>
        <v>0</v>
      </c>
      <c r="Y33" s="183">
        <f>'29'!$S$15</f>
        <v>0</v>
      </c>
      <c r="Z33" s="183">
        <f>'29'!$S$18</f>
        <v>0</v>
      </c>
      <c r="AA33" s="183">
        <f>'29'!$S$21</f>
        <v>0</v>
      </c>
      <c r="AB33" s="183">
        <f>'29'!$S$24</f>
        <v>0</v>
      </c>
      <c r="AC33" s="183">
        <f>'29'!$S$27</f>
        <v>0</v>
      </c>
      <c r="AD33" s="183">
        <f>'29'!$S$30</f>
        <v>0</v>
      </c>
      <c r="AE33" s="183">
        <f>'29'!$S$33</f>
        <v>0</v>
      </c>
      <c r="AF33" s="184">
        <f>'29'!$S$36</f>
        <v>0</v>
      </c>
      <c r="AG33" s="38" t="str">
        <f t="shared" si="0"/>
        <v/>
      </c>
      <c r="AH33" s="38" t="str">
        <f t="shared" si="1"/>
        <v/>
      </c>
      <c r="AI33" s="38" t="str">
        <f t="shared" si="2"/>
        <v/>
      </c>
      <c r="AJ33" s="38" t="str">
        <f t="shared" si="3"/>
        <v/>
      </c>
      <c r="AK33" s="38" t="str">
        <f t="shared" si="4"/>
        <v/>
      </c>
      <c r="AL33" s="38" t="str">
        <f t="shared" si="5"/>
        <v/>
      </c>
      <c r="AM33" s="38" t="str">
        <f t="shared" si="6"/>
        <v/>
      </c>
      <c r="AN33" s="38" t="str">
        <f t="shared" si="7"/>
        <v/>
      </c>
      <c r="AO33" s="38" t="str">
        <f t="shared" si="8"/>
        <v/>
      </c>
      <c r="AP33" s="38" t="str">
        <f t="shared" si="9"/>
        <v/>
      </c>
      <c r="AQ33" s="38" t="str">
        <f t="shared" si="10"/>
        <v/>
      </c>
      <c r="AR33" s="38" t="str">
        <f t="shared" si="11"/>
        <v/>
      </c>
      <c r="AS33" s="38" t="str">
        <f t="shared" si="12"/>
        <v/>
      </c>
      <c r="AT33" s="38" t="str">
        <f t="shared" si="13"/>
        <v/>
      </c>
      <c r="AU33" s="38" t="str">
        <f t="shared" si="14"/>
        <v/>
      </c>
      <c r="AV33" s="38" t="str">
        <f t="shared" si="15"/>
        <v/>
      </c>
      <c r="AW33" s="38" t="str">
        <f t="shared" si="16"/>
        <v/>
      </c>
      <c r="AX33" s="38" t="str">
        <f t="shared" si="17"/>
        <v/>
      </c>
      <c r="AY33" s="38" t="str">
        <f t="shared" si="18"/>
        <v/>
      </c>
      <c r="AZ33" s="38" t="str">
        <f t="shared" si="19"/>
        <v/>
      </c>
      <c r="BA33" s="38" t="str">
        <f t="shared" si="20"/>
        <v/>
      </c>
      <c r="BB33" s="38" t="str">
        <f t="shared" si="21"/>
        <v/>
      </c>
      <c r="BC33" s="38" t="str">
        <f t="shared" si="22"/>
        <v/>
      </c>
      <c r="BD33" s="38" t="str">
        <f t="shared" si="23"/>
        <v/>
      </c>
      <c r="BE33" s="38" t="str">
        <f t="shared" si="24"/>
        <v/>
      </c>
      <c r="BF33" s="38" t="str">
        <f t="shared" si="25"/>
        <v/>
      </c>
      <c r="BG33" s="38" t="str">
        <f t="shared" si="26"/>
        <v/>
      </c>
      <c r="BH33" s="38" t="str">
        <f t="shared" si="27"/>
        <v/>
      </c>
      <c r="BI33" s="38" t="str">
        <f t="shared" si="28"/>
        <v/>
      </c>
      <c r="BJ33" s="38" t="str">
        <f t="shared" si="29"/>
        <v/>
      </c>
      <c r="BK33" s="48">
        <f t="shared" si="30"/>
        <v>0</v>
      </c>
      <c r="BL33" s="39">
        <f t="shared" si="33"/>
        <v>0</v>
      </c>
      <c r="BM33" s="40" t="str">
        <f t="shared" si="34"/>
        <v/>
      </c>
      <c r="BN33" s="39">
        <f t="shared" si="35"/>
        <v>0</v>
      </c>
      <c r="BO33" s="40" t="str">
        <f t="shared" si="36"/>
        <v/>
      </c>
      <c r="BP33" s="39">
        <f t="shared" si="37"/>
        <v>0</v>
      </c>
      <c r="BQ33" s="40" t="str">
        <f t="shared" si="38"/>
        <v/>
      </c>
      <c r="BR33" s="39">
        <f t="shared" si="39"/>
        <v>0</v>
      </c>
      <c r="BS33" s="40" t="str">
        <f t="shared" si="40"/>
        <v/>
      </c>
      <c r="BT33" s="39">
        <f t="shared" si="41"/>
        <v>0</v>
      </c>
      <c r="BU33" s="40" t="str">
        <f t="shared" si="42"/>
        <v/>
      </c>
      <c r="BV33" s="39">
        <f t="shared" si="43"/>
        <v>0</v>
      </c>
      <c r="BW33" s="54" t="str">
        <f t="shared" si="44"/>
        <v/>
      </c>
      <c r="BX33" s="94">
        <f t="shared" si="31"/>
        <v>0</v>
      </c>
      <c r="BY33" s="51">
        <f t="shared" si="32"/>
        <v>0</v>
      </c>
      <c r="BZ33" s="95">
        <f t="shared" si="45"/>
        <v>0</v>
      </c>
    </row>
    <row r="34" spans="1:78" s="1" customFormat="1" ht="17.399999999999999">
      <c r="A34" s="37">
        <v>30</v>
      </c>
      <c r="B34" s="167">
        <f>namenlijst!C33</f>
        <v>0</v>
      </c>
      <c r="C34" s="182">
        <f>'30'!$G$9</f>
        <v>0</v>
      </c>
      <c r="D34" s="183">
        <f>'30'!$G$12</f>
        <v>0</v>
      </c>
      <c r="E34" s="183">
        <f>'30'!$G$15</f>
        <v>0</v>
      </c>
      <c r="F34" s="183">
        <f>'30'!$G$18</f>
        <v>0</v>
      </c>
      <c r="G34" s="183">
        <f>'30'!$G$21</f>
        <v>0</v>
      </c>
      <c r="H34" s="183">
        <f>'30'!$G$24</f>
        <v>0</v>
      </c>
      <c r="I34" s="183">
        <f>'30'!$G$27</f>
        <v>0</v>
      </c>
      <c r="J34" s="183">
        <f>'30'!$G$30</f>
        <v>0</v>
      </c>
      <c r="K34" s="183">
        <f>'30'!$G$33</f>
        <v>0</v>
      </c>
      <c r="L34" s="183">
        <f>'30'!$G$36</f>
        <v>0</v>
      </c>
      <c r="M34" s="183">
        <f>'30'!$M$9</f>
        <v>0</v>
      </c>
      <c r="N34" s="183">
        <f>'30'!$M$12</f>
        <v>0</v>
      </c>
      <c r="O34" s="183">
        <f>'30'!$M$15</f>
        <v>0</v>
      </c>
      <c r="P34" s="183">
        <f>'30'!$M$18</f>
        <v>0</v>
      </c>
      <c r="Q34" s="183">
        <f>'30'!$M$21</f>
        <v>0</v>
      </c>
      <c r="R34" s="183">
        <f>'30'!$M$24</f>
        <v>0</v>
      </c>
      <c r="S34" s="183">
        <f>'30'!$M$27</f>
        <v>0</v>
      </c>
      <c r="T34" s="183">
        <f>'30'!$M$30</f>
        <v>0</v>
      </c>
      <c r="U34" s="183">
        <f>'30'!$M$33</f>
        <v>0</v>
      </c>
      <c r="V34" s="183">
        <f>'30'!$M$36</f>
        <v>0</v>
      </c>
      <c r="W34" s="183">
        <f>'30'!$S$9</f>
        <v>0</v>
      </c>
      <c r="X34" s="183">
        <f>'30'!$S$12</f>
        <v>0</v>
      </c>
      <c r="Y34" s="183">
        <f>'30'!$S$15</f>
        <v>0</v>
      </c>
      <c r="Z34" s="183">
        <f>'30'!$S$18</f>
        <v>0</v>
      </c>
      <c r="AA34" s="183">
        <f>'30'!$S$21</f>
        <v>0</v>
      </c>
      <c r="AB34" s="183">
        <f>'30'!$S$24</f>
        <v>0</v>
      </c>
      <c r="AC34" s="183">
        <f>'30'!$S$27</f>
        <v>0</v>
      </c>
      <c r="AD34" s="183">
        <f>'30'!$S$30</f>
        <v>0</v>
      </c>
      <c r="AE34" s="183">
        <f>'30'!$S$33</f>
        <v>0</v>
      </c>
      <c r="AF34" s="184">
        <f>'30'!$S$36</f>
        <v>0</v>
      </c>
      <c r="AG34" s="38" t="str">
        <f t="shared" si="0"/>
        <v/>
      </c>
      <c r="AH34" s="38" t="str">
        <f t="shared" si="1"/>
        <v/>
      </c>
      <c r="AI34" s="38" t="str">
        <f t="shared" si="2"/>
        <v/>
      </c>
      <c r="AJ34" s="38" t="str">
        <f t="shared" si="3"/>
        <v/>
      </c>
      <c r="AK34" s="38" t="str">
        <f t="shared" si="4"/>
        <v/>
      </c>
      <c r="AL34" s="38" t="str">
        <f t="shared" si="5"/>
        <v/>
      </c>
      <c r="AM34" s="38" t="str">
        <f t="shared" si="6"/>
        <v/>
      </c>
      <c r="AN34" s="38" t="str">
        <f t="shared" si="7"/>
        <v/>
      </c>
      <c r="AO34" s="38" t="str">
        <f t="shared" si="8"/>
        <v/>
      </c>
      <c r="AP34" s="38" t="str">
        <f t="shared" si="9"/>
        <v/>
      </c>
      <c r="AQ34" s="38" t="str">
        <f t="shared" si="10"/>
        <v/>
      </c>
      <c r="AR34" s="38" t="str">
        <f t="shared" si="11"/>
        <v/>
      </c>
      <c r="AS34" s="38" t="str">
        <f t="shared" si="12"/>
        <v/>
      </c>
      <c r="AT34" s="38" t="str">
        <f t="shared" si="13"/>
        <v/>
      </c>
      <c r="AU34" s="38" t="str">
        <f t="shared" si="14"/>
        <v/>
      </c>
      <c r="AV34" s="38" t="str">
        <f t="shared" si="15"/>
        <v/>
      </c>
      <c r="AW34" s="38" t="str">
        <f t="shared" si="16"/>
        <v/>
      </c>
      <c r="AX34" s="38" t="str">
        <f t="shared" si="17"/>
        <v/>
      </c>
      <c r="AY34" s="38" t="str">
        <f t="shared" si="18"/>
        <v/>
      </c>
      <c r="AZ34" s="38" t="str">
        <f t="shared" si="19"/>
        <v/>
      </c>
      <c r="BA34" s="38" t="str">
        <f t="shared" si="20"/>
        <v/>
      </c>
      <c r="BB34" s="38" t="str">
        <f t="shared" si="21"/>
        <v/>
      </c>
      <c r="BC34" s="38" t="str">
        <f t="shared" si="22"/>
        <v/>
      </c>
      <c r="BD34" s="38" t="str">
        <f t="shared" si="23"/>
        <v/>
      </c>
      <c r="BE34" s="38" t="str">
        <f t="shared" si="24"/>
        <v/>
      </c>
      <c r="BF34" s="38" t="str">
        <f t="shared" si="25"/>
        <v/>
      </c>
      <c r="BG34" s="38" t="str">
        <f t="shared" si="26"/>
        <v/>
      </c>
      <c r="BH34" s="38" t="str">
        <f t="shared" si="27"/>
        <v/>
      </c>
      <c r="BI34" s="38" t="str">
        <f t="shared" si="28"/>
        <v/>
      </c>
      <c r="BJ34" s="38" t="str">
        <f t="shared" si="29"/>
        <v/>
      </c>
      <c r="BK34" s="48">
        <f t="shared" si="30"/>
        <v>0</v>
      </c>
      <c r="BL34" s="39">
        <f t="shared" si="33"/>
        <v>0</v>
      </c>
      <c r="BM34" s="40" t="str">
        <f t="shared" si="34"/>
        <v/>
      </c>
      <c r="BN34" s="39">
        <f t="shared" si="35"/>
        <v>0</v>
      </c>
      <c r="BO34" s="40" t="str">
        <f t="shared" si="36"/>
        <v/>
      </c>
      <c r="BP34" s="39">
        <f t="shared" si="37"/>
        <v>0</v>
      </c>
      <c r="BQ34" s="40" t="str">
        <f t="shared" si="38"/>
        <v/>
      </c>
      <c r="BR34" s="39">
        <f t="shared" si="39"/>
        <v>0</v>
      </c>
      <c r="BS34" s="40" t="str">
        <f t="shared" si="40"/>
        <v/>
      </c>
      <c r="BT34" s="39">
        <f t="shared" si="41"/>
        <v>0</v>
      </c>
      <c r="BU34" s="40" t="str">
        <f t="shared" si="42"/>
        <v/>
      </c>
      <c r="BV34" s="39">
        <f t="shared" si="43"/>
        <v>0</v>
      </c>
      <c r="BW34" s="54" t="str">
        <f t="shared" si="44"/>
        <v/>
      </c>
      <c r="BX34" s="94">
        <f t="shared" si="31"/>
        <v>0</v>
      </c>
      <c r="BY34" s="51">
        <f t="shared" si="32"/>
        <v>0</v>
      </c>
      <c r="BZ34" s="95">
        <f t="shared" si="45"/>
        <v>0</v>
      </c>
    </row>
    <row r="35" spans="1:78" s="1" customFormat="1" ht="17.399999999999999">
      <c r="A35" s="37">
        <v>31</v>
      </c>
      <c r="B35" s="167">
        <f>namenlijst!C34</f>
        <v>0</v>
      </c>
      <c r="C35" s="182">
        <f>'31'!$G$9</f>
        <v>0</v>
      </c>
      <c r="D35" s="183">
        <f>'31'!$G$12</f>
        <v>0</v>
      </c>
      <c r="E35" s="183">
        <f>'31'!$G$15</f>
        <v>0</v>
      </c>
      <c r="F35" s="183">
        <f>'31'!$G$18</f>
        <v>0</v>
      </c>
      <c r="G35" s="183">
        <f>'31'!$G$21</f>
        <v>0</v>
      </c>
      <c r="H35" s="183">
        <f>'31'!$G$24</f>
        <v>0</v>
      </c>
      <c r="I35" s="183">
        <f>'31'!$G$27</f>
        <v>0</v>
      </c>
      <c r="J35" s="183">
        <f>'31'!$G$30</f>
        <v>0</v>
      </c>
      <c r="K35" s="183">
        <f>'31'!$G$33</f>
        <v>0</v>
      </c>
      <c r="L35" s="183">
        <f>'31'!$G$36</f>
        <v>0</v>
      </c>
      <c r="M35" s="183">
        <f>'31'!$M$9</f>
        <v>0</v>
      </c>
      <c r="N35" s="183">
        <f>'31'!$M$12</f>
        <v>0</v>
      </c>
      <c r="O35" s="183">
        <f>'31'!$M$15</f>
        <v>0</v>
      </c>
      <c r="P35" s="183">
        <f>'31'!$M$18</f>
        <v>0</v>
      </c>
      <c r="Q35" s="183">
        <f>'31'!$M$21</f>
        <v>0</v>
      </c>
      <c r="R35" s="183">
        <f>'31'!$M$24</f>
        <v>0</v>
      </c>
      <c r="S35" s="183">
        <f>'31'!$M$27</f>
        <v>0</v>
      </c>
      <c r="T35" s="183">
        <f>'31'!$M$30</f>
        <v>0</v>
      </c>
      <c r="U35" s="183">
        <f>'31'!$M$33</f>
        <v>0</v>
      </c>
      <c r="V35" s="183">
        <f>'31'!$M$36</f>
        <v>0</v>
      </c>
      <c r="W35" s="183">
        <f>'31'!$S$9</f>
        <v>0</v>
      </c>
      <c r="X35" s="183">
        <f>'31'!$S$12</f>
        <v>0</v>
      </c>
      <c r="Y35" s="183">
        <f>'31'!$S$15</f>
        <v>0</v>
      </c>
      <c r="Z35" s="183">
        <f>'31'!$S$18</f>
        <v>0</v>
      </c>
      <c r="AA35" s="183">
        <f>'31'!$S$21</f>
        <v>0</v>
      </c>
      <c r="AB35" s="183">
        <f>'31'!$S$24</f>
        <v>0</v>
      </c>
      <c r="AC35" s="183">
        <f>'31'!$S$27</f>
        <v>0</v>
      </c>
      <c r="AD35" s="183">
        <f>'31'!$S$30</f>
        <v>0</v>
      </c>
      <c r="AE35" s="183">
        <f>'31'!$S$33</f>
        <v>0</v>
      </c>
      <c r="AF35" s="184">
        <f>'31'!$S$36</f>
        <v>0</v>
      </c>
      <c r="AG35" s="38" t="str">
        <f t="shared" si="0"/>
        <v/>
      </c>
      <c r="AH35" s="38" t="str">
        <f t="shared" si="1"/>
        <v/>
      </c>
      <c r="AI35" s="38" t="str">
        <f t="shared" si="2"/>
        <v/>
      </c>
      <c r="AJ35" s="38" t="str">
        <f t="shared" si="3"/>
        <v/>
      </c>
      <c r="AK35" s="38" t="str">
        <f t="shared" si="4"/>
        <v/>
      </c>
      <c r="AL35" s="38" t="str">
        <f t="shared" si="5"/>
        <v/>
      </c>
      <c r="AM35" s="38" t="str">
        <f t="shared" si="6"/>
        <v/>
      </c>
      <c r="AN35" s="38" t="str">
        <f t="shared" si="7"/>
        <v/>
      </c>
      <c r="AO35" s="38" t="str">
        <f t="shared" si="8"/>
        <v/>
      </c>
      <c r="AP35" s="38" t="str">
        <f t="shared" si="9"/>
        <v/>
      </c>
      <c r="AQ35" s="38" t="str">
        <f t="shared" si="10"/>
        <v/>
      </c>
      <c r="AR35" s="38" t="str">
        <f t="shared" si="11"/>
        <v/>
      </c>
      <c r="AS35" s="38" t="str">
        <f t="shared" si="12"/>
        <v/>
      </c>
      <c r="AT35" s="38" t="str">
        <f t="shared" si="13"/>
        <v/>
      </c>
      <c r="AU35" s="38" t="str">
        <f t="shared" si="14"/>
        <v/>
      </c>
      <c r="AV35" s="38" t="str">
        <f t="shared" si="15"/>
        <v/>
      </c>
      <c r="AW35" s="38" t="str">
        <f t="shared" si="16"/>
        <v/>
      </c>
      <c r="AX35" s="38" t="str">
        <f t="shared" si="17"/>
        <v/>
      </c>
      <c r="AY35" s="38" t="str">
        <f t="shared" si="18"/>
        <v/>
      </c>
      <c r="AZ35" s="38" t="str">
        <f t="shared" si="19"/>
        <v/>
      </c>
      <c r="BA35" s="38" t="str">
        <f t="shared" si="20"/>
        <v/>
      </c>
      <c r="BB35" s="38" t="str">
        <f t="shared" si="21"/>
        <v/>
      </c>
      <c r="BC35" s="38" t="str">
        <f t="shared" si="22"/>
        <v/>
      </c>
      <c r="BD35" s="38" t="str">
        <f t="shared" si="23"/>
        <v/>
      </c>
      <c r="BE35" s="38" t="str">
        <f t="shared" si="24"/>
        <v/>
      </c>
      <c r="BF35" s="38" t="str">
        <f t="shared" si="25"/>
        <v/>
      </c>
      <c r="BG35" s="38" t="str">
        <f t="shared" si="26"/>
        <v/>
      </c>
      <c r="BH35" s="38" t="str">
        <f t="shared" si="27"/>
        <v/>
      </c>
      <c r="BI35" s="38" t="str">
        <f t="shared" si="28"/>
        <v/>
      </c>
      <c r="BJ35" s="38" t="str">
        <f t="shared" si="29"/>
        <v/>
      </c>
      <c r="BK35" s="48">
        <f t="shared" si="30"/>
        <v>0</v>
      </c>
      <c r="BL35" s="39">
        <f t="shared" si="33"/>
        <v>0</v>
      </c>
      <c r="BM35" s="40" t="str">
        <f t="shared" si="34"/>
        <v/>
      </c>
      <c r="BN35" s="39">
        <f t="shared" si="35"/>
        <v>0</v>
      </c>
      <c r="BO35" s="40" t="str">
        <f t="shared" si="36"/>
        <v/>
      </c>
      <c r="BP35" s="39">
        <f t="shared" si="37"/>
        <v>0</v>
      </c>
      <c r="BQ35" s="40" t="str">
        <f t="shared" si="38"/>
        <v/>
      </c>
      <c r="BR35" s="39">
        <f t="shared" si="39"/>
        <v>0</v>
      </c>
      <c r="BS35" s="40" t="str">
        <f t="shared" si="40"/>
        <v/>
      </c>
      <c r="BT35" s="39">
        <f t="shared" si="41"/>
        <v>0</v>
      </c>
      <c r="BU35" s="40" t="str">
        <f t="shared" si="42"/>
        <v/>
      </c>
      <c r="BV35" s="39">
        <f t="shared" si="43"/>
        <v>0</v>
      </c>
      <c r="BW35" s="54" t="str">
        <f t="shared" si="44"/>
        <v/>
      </c>
      <c r="BX35" s="94">
        <f t="shared" si="31"/>
        <v>0</v>
      </c>
      <c r="BY35" s="51">
        <f t="shared" si="32"/>
        <v>0</v>
      </c>
      <c r="BZ35" s="95">
        <f t="shared" si="45"/>
        <v>0</v>
      </c>
    </row>
    <row r="36" spans="1:78" s="1" customFormat="1" ht="17.399999999999999">
      <c r="A36" s="37">
        <v>32</v>
      </c>
      <c r="B36" s="167">
        <f>namenlijst!C35</f>
        <v>0</v>
      </c>
      <c r="C36" s="182">
        <f>'32'!$G$9</f>
        <v>0</v>
      </c>
      <c r="D36" s="183">
        <f>'32'!$G$12</f>
        <v>0</v>
      </c>
      <c r="E36" s="183">
        <f>'32'!$G$15</f>
        <v>0</v>
      </c>
      <c r="F36" s="183">
        <f>'32'!$G$18</f>
        <v>0</v>
      </c>
      <c r="G36" s="183">
        <f>'32'!$G$21</f>
        <v>0</v>
      </c>
      <c r="H36" s="183">
        <f>'32'!$G$24</f>
        <v>0</v>
      </c>
      <c r="I36" s="183">
        <f>'32'!$G$27</f>
        <v>0</v>
      </c>
      <c r="J36" s="183">
        <f>'32'!$G$30</f>
        <v>0</v>
      </c>
      <c r="K36" s="183">
        <f>'32'!$G$33</f>
        <v>0</v>
      </c>
      <c r="L36" s="183">
        <f>'32'!$G$36</f>
        <v>0</v>
      </c>
      <c r="M36" s="183">
        <f>'32'!$M$9</f>
        <v>0</v>
      </c>
      <c r="N36" s="183">
        <f>'32'!$M$12</f>
        <v>0</v>
      </c>
      <c r="O36" s="183">
        <f>'32'!$M$15</f>
        <v>0</v>
      </c>
      <c r="P36" s="183">
        <f>'32'!$M$18</f>
        <v>0</v>
      </c>
      <c r="Q36" s="183">
        <f>'32'!$M$21</f>
        <v>0</v>
      </c>
      <c r="R36" s="183">
        <f>'32'!$M$24</f>
        <v>0</v>
      </c>
      <c r="S36" s="183">
        <f>'32'!$M$27</f>
        <v>0</v>
      </c>
      <c r="T36" s="183">
        <f>'32'!$M$30</f>
        <v>0</v>
      </c>
      <c r="U36" s="183">
        <f>'32'!$M$33</f>
        <v>0</v>
      </c>
      <c r="V36" s="183">
        <f>'32'!$M$36</f>
        <v>0</v>
      </c>
      <c r="W36" s="183">
        <f>'32'!$S$9</f>
        <v>0</v>
      </c>
      <c r="X36" s="183">
        <f>'32'!$S$12</f>
        <v>0</v>
      </c>
      <c r="Y36" s="183">
        <f>'32'!$S$15</f>
        <v>0</v>
      </c>
      <c r="Z36" s="183">
        <f>'32'!$S$18</f>
        <v>0</v>
      </c>
      <c r="AA36" s="183">
        <f>'32'!$S$21</f>
        <v>0</v>
      </c>
      <c r="AB36" s="183">
        <f>'32'!$S$24</f>
        <v>0</v>
      </c>
      <c r="AC36" s="183">
        <f>'32'!$S$27</f>
        <v>0</v>
      </c>
      <c r="AD36" s="183">
        <f>'32'!$S$30</f>
        <v>0</v>
      </c>
      <c r="AE36" s="183">
        <f>'32'!$S$33</f>
        <v>0</v>
      </c>
      <c r="AF36" s="184">
        <f>'32'!$S$36</f>
        <v>0</v>
      </c>
      <c r="AG36" s="38" t="str">
        <f t="shared" si="0"/>
        <v/>
      </c>
      <c r="AH36" s="38" t="str">
        <f t="shared" si="1"/>
        <v/>
      </c>
      <c r="AI36" s="38" t="str">
        <f t="shared" si="2"/>
        <v/>
      </c>
      <c r="AJ36" s="38" t="str">
        <f t="shared" si="3"/>
        <v/>
      </c>
      <c r="AK36" s="38" t="str">
        <f t="shared" si="4"/>
        <v/>
      </c>
      <c r="AL36" s="38" t="str">
        <f t="shared" si="5"/>
        <v/>
      </c>
      <c r="AM36" s="38" t="str">
        <f t="shared" si="6"/>
        <v/>
      </c>
      <c r="AN36" s="38" t="str">
        <f t="shared" si="7"/>
        <v/>
      </c>
      <c r="AO36" s="38" t="str">
        <f t="shared" si="8"/>
        <v/>
      </c>
      <c r="AP36" s="38" t="str">
        <f t="shared" si="9"/>
        <v/>
      </c>
      <c r="AQ36" s="38" t="str">
        <f t="shared" si="10"/>
        <v/>
      </c>
      <c r="AR36" s="38" t="str">
        <f t="shared" si="11"/>
        <v/>
      </c>
      <c r="AS36" s="38" t="str">
        <f t="shared" si="12"/>
        <v/>
      </c>
      <c r="AT36" s="38" t="str">
        <f t="shared" si="13"/>
        <v/>
      </c>
      <c r="AU36" s="38" t="str">
        <f t="shared" si="14"/>
        <v/>
      </c>
      <c r="AV36" s="38" t="str">
        <f t="shared" si="15"/>
        <v/>
      </c>
      <c r="AW36" s="38" t="str">
        <f t="shared" si="16"/>
        <v/>
      </c>
      <c r="AX36" s="38" t="str">
        <f t="shared" si="17"/>
        <v/>
      </c>
      <c r="AY36" s="38" t="str">
        <f t="shared" si="18"/>
        <v/>
      </c>
      <c r="AZ36" s="38" t="str">
        <f t="shared" si="19"/>
        <v/>
      </c>
      <c r="BA36" s="38" t="str">
        <f t="shared" si="20"/>
        <v/>
      </c>
      <c r="BB36" s="38" t="str">
        <f t="shared" si="21"/>
        <v/>
      </c>
      <c r="BC36" s="38" t="str">
        <f t="shared" si="22"/>
        <v/>
      </c>
      <c r="BD36" s="38" t="str">
        <f t="shared" si="23"/>
        <v/>
      </c>
      <c r="BE36" s="38" t="str">
        <f t="shared" si="24"/>
        <v/>
      </c>
      <c r="BF36" s="38" t="str">
        <f t="shared" si="25"/>
        <v/>
      </c>
      <c r="BG36" s="38" t="str">
        <f t="shared" si="26"/>
        <v/>
      </c>
      <c r="BH36" s="38" t="str">
        <f t="shared" si="27"/>
        <v/>
      </c>
      <c r="BI36" s="38" t="str">
        <f t="shared" si="28"/>
        <v/>
      </c>
      <c r="BJ36" s="38" t="str">
        <f t="shared" si="29"/>
        <v/>
      </c>
      <c r="BK36" s="48">
        <f t="shared" si="30"/>
        <v>0</v>
      </c>
      <c r="BL36" s="39">
        <f t="shared" si="33"/>
        <v>0</v>
      </c>
      <c r="BM36" s="40" t="str">
        <f t="shared" si="34"/>
        <v/>
      </c>
      <c r="BN36" s="39">
        <f t="shared" si="35"/>
        <v>0</v>
      </c>
      <c r="BO36" s="40" t="str">
        <f t="shared" si="36"/>
        <v/>
      </c>
      <c r="BP36" s="39">
        <f t="shared" si="37"/>
        <v>0</v>
      </c>
      <c r="BQ36" s="40" t="str">
        <f t="shared" si="38"/>
        <v/>
      </c>
      <c r="BR36" s="39">
        <f t="shared" si="39"/>
        <v>0</v>
      </c>
      <c r="BS36" s="40" t="str">
        <f t="shared" si="40"/>
        <v/>
      </c>
      <c r="BT36" s="39">
        <f t="shared" si="41"/>
        <v>0</v>
      </c>
      <c r="BU36" s="40" t="str">
        <f t="shared" si="42"/>
        <v/>
      </c>
      <c r="BV36" s="39">
        <f t="shared" si="43"/>
        <v>0</v>
      </c>
      <c r="BW36" s="54" t="str">
        <f t="shared" si="44"/>
        <v/>
      </c>
      <c r="BX36" s="94">
        <f t="shared" si="31"/>
        <v>0</v>
      </c>
      <c r="BY36" s="51">
        <f t="shared" si="32"/>
        <v>0</v>
      </c>
      <c r="BZ36" s="95">
        <f t="shared" si="45"/>
        <v>0</v>
      </c>
    </row>
    <row r="37" spans="1:78" s="1" customFormat="1" ht="17.399999999999999">
      <c r="A37" s="37">
        <v>33</v>
      </c>
      <c r="B37" s="167">
        <f>namenlijst!C36</f>
        <v>0</v>
      </c>
      <c r="C37" s="182">
        <f>'33'!$G$9</f>
        <v>0</v>
      </c>
      <c r="D37" s="183">
        <f>'33'!$G$12</f>
        <v>0</v>
      </c>
      <c r="E37" s="183">
        <f>'33'!$G$15</f>
        <v>0</v>
      </c>
      <c r="F37" s="183">
        <f>'33'!$G$18</f>
        <v>0</v>
      </c>
      <c r="G37" s="183">
        <f>'33'!$G$21</f>
        <v>0</v>
      </c>
      <c r="H37" s="183">
        <f>'33'!$G$24</f>
        <v>0</v>
      </c>
      <c r="I37" s="183">
        <f>'33'!$G$27</f>
        <v>0</v>
      </c>
      <c r="J37" s="183">
        <f>'33'!$G$30</f>
        <v>0</v>
      </c>
      <c r="K37" s="183">
        <f>'33'!$G$33</f>
        <v>0</v>
      </c>
      <c r="L37" s="183">
        <f>'33'!$G$36</f>
        <v>0</v>
      </c>
      <c r="M37" s="183">
        <f>'33'!$M$9</f>
        <v>0</v>
      </c>
      <c r="N37" s="183">
        <f>'33'!$M$12</f>
        <v>0</v>
      </c>
      <c r="O37" s="183">
        <f>'33'!$M$15</f>
        <v>0</v>
      </c>
      <c r="P37" s="183">
        <f>'33'!$M$18</f>
        <v>0</v>
      </c>
      <c r="Q37" s="183">
        <f>'33'!$M$21</f>
        <v>0</v>
      </c>
      <c r="R37" s="183">
        <f>'33'!$M$24</f>
        <v>0</v>
      </c>
      <c r="S37" s="183">
        <f>'33'!$M$27</f>
        <v>0</v>
      </c>
      <c r="T37" s="183">
        <f>'33'!$M$30</f>
        <v>0</v>
      </c>
      <c r="U37" s="183">
        <f>'33'!$M$33</f>
        <v>0</v>
      </c>
      <c r="V37" s="183">
        <f>'33'!$M$36</f>
        <v>0</v>
      </c>
      <c r="W37" s="183">
        <f>'33'!$S$9</f>
        <v>0</v>
      </c>
      <c r="X37" s="183">
        <f>'33'!$S$12</f>
        <v>0</v>
      </c>
      <c r="Y37" s="183">
        <f>'33'!$S$15</f>
        <v>0</v>
      </c>
      <c r="Z37" s="183">
        <f>'33'!$S$18</f>
        <v>0</v>
      </c>
      <c r="AA37" s="183">
        <f>'33'!$S$21</f>
        <v>0</v>
      </c>
      <c r="AB37" s="183">
        <f>'33'!$S$24</f>
        <v>0</v>
      </c>
      <c r="AC37" s="183">
        <f>'33'!$S$27</f>
        <v>0</v>
      </c>
      <c r="AD37" s="183">
        <f>'33'!$S$30</f>
        <v>0</v>
      </c>
      <c r="AE37" s="183">
        <f>'33'!$S$33</f>
        <v>0</v>
      </c>
      <c r="AF37" s="184">
        <f>'33'!$S$36</f>
        <v>0</v>
      </c>
      <c r="AG37" s="38" t="str">
        <f t="shared" si="0"/>
        <v/>
      </c>
      <c r="AH37" s="38" t="str">
        <f t="shared" si="1"/>
        <v/>
      </c>
      <c r="AI37" s="38" t="str">
        <f t="shared" si="2"/>
        <v/>
      </c>
      <c r="AJ37" s="38" t="str">
        <f t="shared" si="3"/>
        <v/>
      </c>
      <c r="AK37" s="38" t="str">
        <f t="shared" si="4"/>
        <v/>
      </c>
      <c r="AL37" s="38" t="str">
        <f t="shared" si="5"/>
        <v/>
      </c>
      <c r="AM37" s="38" t="str">
        <f t="shared" si="6"/>
        <v/>
      </c>
      <c r="AN37" s="38" t="str">
        <f t="shared" si="7"/>
        <v/>
      </c>
      <c r="AO37" s="38" t="str">
        <f t="shared" si="8"/>
        <v/>
      </c>
      <c r="AP37" s="38" t="str">
        <f t="shared" si="9"/>
        <v/>
      </c>
      <c r="AQ37" s="38" t="str">
        <f t="shared" si="10"/>
        <v/>
      </c>
      <c r="AR37" s="38" t="str">
        <f t="shared" si="11"/>
        <v/>
      </c>
      <c r="AS37" s="38" t="str">
        <f t="shared" si="12"/>
        <v/>
      </c>
      <c r="AT37" s="38" t="str">
        <f t="shared" si="13"/>
        <v/>
      </c>
      <c r="AU37" s="38" t="str">
        <f t="shared" si="14"/>
        <v/>
      </c>
      <c r="AV37" s="38" t="str">
        <f t="shared" si="15"/>
        <v/>
      </c>
      <c r="AW37" s="38" t="str">
        <f t="shared" si="16"/>
        <v/>
      </c>
      <c r="AX37" s="38" t="str">
        <f t="shared" si="17"/>
        <v/>
      </c>
      <c r="AY37" s="38" t="str">
        <f t="shared" si="18"/>
        <v/>
      </c>
      <c r="AZ37" s="38" t="str">
        <f t="shared" si="19"/>
        <v/>
      </c>
      <c r="BA37" s="38" t="str">
        <f t="shared" si="20"/>
        <v/>
      </c>
      <c r="BB37" s="38" t="str">
        <f t="shared" si="21"/>
        <v/>
      </c>
      <c r="BC37" s="38" t="str">
        <f t="shared" si="22"/>
        <v/>
      </c>
      <c r="BD37" s="38" t="str">
        <f t="shared" si="23"/>
        <v/>
      </c>
      <c r="BE37" s="38" t="str">
        <f t="shared" si="24"/>
        <v/>
      </c>
      <c r="BF37" s="38" t="str">
        <f t="shared" si="25"/>
        <v/>
      </c>
      <c r="BG37" s="38" t="str">
        <f t="shared" si="26"/>
        <v/>
      </c>
      <c r="BH37" s="38" t="str">
        <f t="shared" si="27"/>
        <v/>
      </c>
      <c r="BI37" s="38" t="str">
        <f t="shared" si="28"/>
        <v/>
      </c>
      <c r="BJ37" s="38" t="str">
        <f t="shared" si="29"/>
        <v/>
      </c>
      <c r="BK37" s="48">
        <f t="shared" si="30"/>
        <v>0</v>
      </c>
      <c r="BL37" s="39">
        <f t="shared" si="33"/>
        <v>0</v>
      </c>
      <c r="BM37" s="40" t="str">
        <f t="shared" si="34"/>
        <v/>
      </c>
      <c r="BN37" s="39">
        <f t="shared" si="35"/>
        <v>0</v>
      </c>
      <c r="BO37" s="40" t="str">
        <f t="shared" si="36"/>
        <v/>
      </c>
      <c r="BP37" s="39">
        <f t="shared" si="37"/>
        <v>0</v>
      </c>
      <c r="BQ37" s="40" t="str">
        <f t="shared" si="38"/>
        <v/>
      </c>
      <c r="BR37" s="39">
        <f t="shared" si="39"/>
        <v>0</v>
      </c>
      <c r="BS37" s="40" t="str">
        <f t="shared" si="40"/>
        <v/>
      </c>
      <c r="BT37" s="39">
        <f t="shared" si="41"/>
        <v>0</v>
      </c>
      <c r="BU37" s="40" t="str">
        <f t="shared" si="42"/>
        <v/>
      </c>
      <c r="BV37" s="39">
        <f t="shared" si="43"/>
        <v>0</v>
      </c>
      <c r="BW37" s="54" t="str">
        <f t="shared" si="44"/>
        <v/>
      </c>
      <c r="BX37" s="94">
        <f t="shared" si="31"/>
        <v>0</v>
      </c>
      <c r="BY37" s="51">
        <f t="shared" si="32"/>
        <v>0</v>
      </c>
      <c r="BZ37" s="95">
        <f t="shared" si="45"/>
        <v>0</v>
      </c>
    </row>
    <row r="38" spans="1:78" s="1" customFormat="1" ht="17.399999999999999">
      <c r="A38" s="37">
        <v>34</v>
      </c>
      <c r="B38" s="167">
        <f>namenlijst!C37</f>
        <v>0</v>
      </c>
      <c r="C38" s="182">
        <f>'34'!$G$9</f>
        <v>0</v>
      </c>
      <c r="D38" s="183">
        <f>'34'!$G$12</f>
        <v>0</v>
      </c>
      <c r="E38" s="183">
        <f>'34'!$G$15</f>
        <v>0</v>
      </c>
      <c r="F38" s="183">
        <f>'34'!$G$18</f>
        <v>0</v>
      </c>
      <c r="G38" s="183">
        <f>'34'!$G$21</f>
        <v>0</v>
      </c>
      <c r="H38" s="183">
        <f>'34'!$G$24</f>
        <v>0</v>
      </c>
      <c r="I38" s="183">
        <f>'34'!$G$27</f>
        <v>0</v>
      </c>
      <c r="J38" s="183">
        <f>'34'!$G$30</f>
        <v>0</v>
      </c>
      <c r="K38" s="183">
        <f>'34'!$G$33</f>
        <v>0</v>
      </c>
      <c r="L38" s="183">
        <f>'34'!$G$36</f>
        <v>0</v>
      </c>
      <c r="M38" s="183">
        <f>'34'!$M$9</f>
        <v>0</v>
      </c>
      <c r="N38" s="183">
        <f>'34'!$M$12</f>
        <v>0</v>
      </c>
      <c r="O38" s="183">
        <f>'34'!$M$15</f>
        <v>0</v>
      </c>
      <c r="P38" s="183">
        <f>'34'!$M$18</f>
        <v>0</v>
      </c>
      <c r="Q38" s="183">
        <f>'34'!$M$21</f>
        <v>0</v>
      </c>
      <c r="R38" s="183">
        <f>'34'!$M$24</f>
        <v>0</v>
      </c>
      <c r="S38" s="183">
        <f>'34'!$M$27</f>
        <v>0</v>
      </c>
      <c r="T38" s="183">
        <f>'34'!$M$30</f>
        <v>0</v>
      </c>
      <c r="U38" s="183">
        <f>'34'!$M$33</f>
        <v>0</v>
      </c>
      <c r="V38" s="183">
        <f>'34'!$M$36</f>
        <v>0</v>
      </c>
      <c r="W38" s="183">
        <f>'34'!$S$9</f>
        <v>0</v>
      </c>
      <c r="X38" s="183">
        <f>'34'!$S$12</f>
        <v>0</v>
      </c>
      <c r="Y38" s="183">
        <f>'34'!$S$15</f>
        <v>0</v>
      </c>
      <c r="Z38" s="183">
        <f>'34'!$S$18</f>
        <v>0</v>
      </c>
      <c r="AA38" s="183">
        <f>'34'!$S$21</f>
        <v>0</v>
      </c>
      <c r="AB38" s="183">
        <f>'34'!$S$24</f>
        <v>0</v>
      </c>
      <c r="AC38" s="183">
        <f>'34'!$S$27</f>
        <v>0</v>
      </c>
      <c r="AD38" s="183">
        <f>'34'!$S$30</f>
        <v>0</v>
      </c>
      <c r="AE38" s="183">
        <f>'34'!$S$33</f>
        <v>0</v>
      </c>
      <c r="AF38" s="184">
        <f>'34'!$S$36</f>
        <v>0</v>
      </c>
      <c r="AG38" s="38" t="str">
        <f t="shared" si="0"/>
        <v/>
      </c>
      <c r="AH38" s="38" t="str">
        <f t="shared" si="1"/>
        <v/>
      </c>
      <c r="AI38" s="38" t="str">
        <f t="shared" si="2"/>
        <v/>
      </c>
      <c r="AJ38" s="38" t="str">
        <f t="shared" si="3"/>
        <v/>
      </c>
      <c r="AK38" s="38" t="str">
        <f t="shared" si="4"/>
        <v/>
      </c>
      <c r="AL38" s="38" t="str">
        <f t="shared" si="5"/>
        <v/>
      </c>
      <c r="AM38" s="38" t="str">
        <f t="shared" si="6"/>
        <v/>
      </c>
      <c r="AN38" s="38" t="str">
        <f t="shared" si="7"/>
        <v/>
      </c>
      <c r="AO38" s="38" t="str">
        <f t="shared" si="8"/>
        <v/>
      </c>
      <c r="AP38" s="38" t="str">
        <f t="shared" si="9"/>
        <v/>
      </c>
      <c r="AQ38" s="38" t="str">
        <f t="shared" si="10"/>
        <v/>
      </c>
      <c r="AR38" s="38" t="str">
        <f t="shared" si="11"/>
        <v/>
      </c>
      <c r="AS38" s="38" t="str">
        <f t="shared" si="12"/>
        <v/>
      </c>
      <c r="AT38" s="38" t="str">
        <f t="shared" si="13"/>
        <v/>
      </c>
      <c r="AU38" s="38" t="str">
        <f t="shared" si="14"/>
        <v/>
      </c>
      <c r="AV38" s="38" t="str">
        <f t="shared" si="15"/>
        <v/>
      </c>
      <c r="AW38" s="38" t="str">
        <f t="shared" si="16"/>
        <v/>
      </c>
      <c r="AX38" s="38" t="str">
        <f t="shared" si="17"/>
        <v/>
      </c>
      <c r="AY38" s="38" t="str">
        <f t="shared" si="18"/>
        <v/>
      </c>
      <c r="AZ38" s="38" t="str">
        <f t="shared" si="19"/>
        <v/>
      </c>
      <c r="BA38" s="38" t="str">
        <f t="shared" si="20"/>
        <v/>
      </c>
      <c r="BB38" s="38" t="str">
        <f t="shared" si="21"/>
        <v/>
      </c>
      <c r="BC38" s="38" t="str">
        <f t="shared" si="22"/>
        <v/>
      </c>
      <c r="BD38" s="38" t="str">
        <f t="shared" si="23"/>
        <v/>
      </c>
      <c r="BE38" s="38" t="str">
        <f t="shared" si="24"/>
        <v/>
      </c>
      <c r="BF38" s="38" t="str">
        <f t="shared" si="25"/>
        <v/>
      </c>
      <c r="BG38" s="38" t="str">
        <f t="shared" si="26"/>
        <v/>
      </c>
      <c r="BH38" s="38" t="str">
        <f t="shared" si="27"/>
        <v/>
      </c>
      <c r="BI38" s="38" t="str">
        <f t="shared" si="28"/>
        <v/>
      </c>
      <c r="BJ38" s="38" t="str">
        <f t="shared" si="29"/>
        <v/>
      </c>
      <c r="BK38" s="48">
        <f t="shared" si="30"/>
        <v>0</v>
      </c>
      <c r="BL38" s="39">
        <f t="shared" si="33"/>
        <v>0</v>
      </c>
      <c r="BM38" s="40" t="str">
        <f t="shared" si="34"/>
        <v/>
      </c>
      <c r="BN38" s="39">
        <f t="shared" si="35"/>
        <v>0</v>
      </c>
      <c r="BO38" s="40" t="str">
        <f t="shared" si="36"/>
        <v/>
      </c>
      <c r="BP38" s="39">
        <f t="shared" si="37"/>
        <v>0</v>
      </c>
      <c r="BQ38" s="40" t="str">
        <f t="shared" si="38"/>
        <v/>
      </c>
      <c r="BR38" s="39">
        <f t="shared" si="39"/>
        <v>0</v>
      </c>
      <c r="BS38" s="40" t="str">
        <f t="shared" si="40"/>
        <v/>
      </c>
      <c r="BT38" s="39">
        <f t="shared" si="41"/>
        <v>0</v>
      </c>
      <c r="BU38" s="40" t="str">
        <f t="shared" si="42"/>
        <v/>
      </c>
      <c r="BV38" s="39">
        <f t="shared" si="43"/>
        <v>0</v>
      </c>
      <c r="BW38" s="54" t="str">
        <f t="shared" si="44"/>
        <v/>
      </c>
      <c r="BX38" s="94">
        <f t="shared" si="31"/>
        <v>0</v>
      </c>
      <c r="BY38" s="51">
        <f t="shared" si="32"/>
        <v>0</v>
      </c>
      <c r="BZ38" s="95">
        <f t="shared" si="45"/>
        <v>0</v>
      </c>
    </row>
    <row r="39" spans="1:78" s="1" customFormat="1" ht="18" thickBot="1">
      <c r="A39" s="41">
        <v>35</v>
      </c>
      <c r="B39" s="168">
        <f>namenlijst!C38</f>
        <v>0</v>
      </c>
      <c r="C39" s="185">
        <f>'35'!$G$9</f>
        <v>0</v>
      </c>
      <c r="D39" s="186">
        <f>'35'!$G$12</f>
        <v>0</v>
      </c>
      <c r="E39" s="186">
        <f>'35'!$G$15</f>
        <v>0</v>
      </c>
      <c r="F39" s="186">
        <f>'35'!$G$18</f>
        <v>0</v>
      </c>
      <c r="G39" s="186">
        <f>'35'!$G$21</f>
        <v>0</v>
      </c>
      <c r="H39" s="186">
        <f>'35'!$G$24</f>
        <v>0</v>
      </c>
      <c r="I39" s="186">
        <f>'35'!$G$27</f>
        <v>0</v>
      </c>
      <c r="J39" s="186">
        <f>'35'!$G$30</f>
        <v>0</v>
      </c>
      <c r="K39" s="186">
        <f>'35'!$G$33</f>
        <v>0</v>
      </c>
      <c r="L39" s="186">
        <f>'35'!$G$36</f>
        <v>0</v>
      </c>
      <c r="M39" s="186">
        <f>'35'!$M$9</f>
        <v>0</v>
      </c>
      <c r="N39" s="186">
        <f>'35'!$M$12</f>
        <v>0</v>
      </c>
      <c r="O39" s="186">
        <f>'35'!$M$15</f>
        <v>0</v>
      </c>
      <c r="P39" s="186">
        <f>'35'!$M$18</f>
        <v>0</v>
      </c>
      <c r="Q39" s="186">
        <f>'35'!$M$21</f>
        <v>0</v>
      </c>
      <c r="R39" s="186">
        <f>'35'!$M$24</f>
        <v>0</v>
      </c>
      <c r="S39" s="186">
        <f>'35'!$M$27</f>
        <v>0</v>
      </c>
      <c r="T39" s="186">
        <f>'35'!$M$30</f>
        <v>0</v>
      </c>
      <c r="U39" s="186">
        <f>'35'!$M$33</f>
        <v>0</v>
      </c>
      <c r="V39" s="186">
        <f>'35'!$M$36</f>
        <v>0</v>
      </c>
      <c r="W39" s="186">
        <f>'35'!$S$9</f>
        <v>0</v>
      </c>
      <c r="X39" s="186">
        <f>'35'!$S$12</f>
        <v>0</v>
      </c>
      <c r="Y39" s="186">
        <f>'35'!$S$15</f>
        <v>0</v>
      </c>
      <c r="Z39" s="186">
        <f>'35'!$S$18</f>
        <v>0</v>
      </c>
      <c r="AA39" s="186">
        <f>'35'!$S$21</f>
        <v>0</v>
      </c>
      <c r="AB39" s="186">
        <f>'35'!$S$24</f>
        <v>0</v>
      </c>
      <c r="AC39" s="186">
        <f>'35'!$S$27</f>
        <v>0</v>
      </c>
      <c r="AD39" s="186">
        <f>'35'!$S$30</f>
        <v>0</v>
      </c>
      <c r="AE39" s="186">
        <f>'35'!$S$33</f>
        <v>0</v>
      </c>
      <c r="AF39" s="187">
        <f>'35'!$S$36</f>
        <v>0</v>
      </c>
      <c r="AG39" s="38" t="str">
        <f t="shared" si="0"/>
        <v/>
      </c>
      <c r="AH39" s="38" t="str">
        <f t="shared" si="1"/>
        <v/>
      </c>
      <c r="AI39" s="38" t="str">
        <f t="shared" si="2"/>
        <v/>
      </c>
      <c r="AJ39" s="38" t="str">
        <f t="shared" si="3"/>
        <v/>
      </c>
      <c r="AK39" s="38" t="str">
        <f t="shared" si="4"/>
        <v/>
      </c>
      <c r="AL39" s="38" t="str">
        <f t="shared" si="5"/>
        <v/>
      </c>
      <c r="AM39" s="38" t="str">
        <f t="shared" si="6"/>
        <v/>
      </c>
      <c r="AN39" s="38" t="str">
        <f t="shared" si="7"/>
        <v/>
      </c>
      <c r="AO39" s="38" t="str">
        <f t="shared" si="8"/>
        <v/>
      </c>
      <c r="AP39" s="38" t="str">
        <f t="shared" si="9"/>
        <v/>
      </c>
      <c r="AQ39" s="38" t="str">
        <f t="shared" si="10"/>
        <v/>
      </c>
      <c r="AR39" s="38" t="str">
        <f t="shared" si="11"/>
        <v/>
      </c>
      <c r="AS39" s="38" t="str">
        <f t="shared" si="12"/>
        <v/>
      </c>
      <c r="AT39" s="38" t="str">
        <f t="shared" si="13"/>
        <v/>
      </c>
      <c r="AU39" s="38" t="str">
        <f t="shared" si="14"/>
        <v/>
      </c>
      <c r="AV39" s="38" t="str">
        <f t="shared" si="15"/>
        <v/>
      </c>
      <c r="AW39" s="38" t="str">
        <f t="shared" si="16"/>
        <v/>
      </c>
      <c r="AX39" s="38" t="str">
        <f t="shared" si="17"/>
        <v/>
      </c>
      <c r="AY39" s="38" t="str">
        <f t="shared" si="18"/>
        <v/>
      </c>
      <c r="AZ39" s="38" t="str">
        <f t="shared" si="19"/>
        <v/>
      </c>
      <c r="BA39" s="38" t="str">
        <f t="shared" si="20"/>
        <v/>
      </c>
      <c r="BB39" s="38" t="str">
        <f t="shared" si="21"/>
        <v/>
      </c>
      <c r="BC39" s="38" t="str">
        <f t="shared" si="22"/>
        <v/>
      </c>
      <c r="BD39" s="38" t="str">
        <f t="shared" si="23"/>
        <v/>
      </c>
      <c r="BE39" s="38" t="str">
        <f t="shared" si="24"/>
        <v/>
      </c>
      <c r="BF39" s="38" t="str">
        <f t="shared" si="25"/>
        <v/>
      </c>
      <c r="BG39" s="38" t="str">
        <f t="shared" si="26"/>
        <v/>
      </c>
      <c r="BH39" s="38" t="str">
        <f t="shared" si="27"/>
        <v/>
      </c>
      <c r="BI39" s="38" t="str">
        <f t="shared" si="28"/>
        <v/>
      </c>
      <c r="BJ39" s="38" t="str">
        <f t="shared" si="29"/>
        <v/>
      </c>
      <c r="BK39" s="49">
        <f t="shared" si="30"/>
        <v>0</v>
      </c>
      <c r="BL39" s="42">
        <f t="shared" si="33"/>
        <v>0</v>
      </c>
      <c r="BM39" s="40" t="str">
        <f t="shared" si="34"/>
        <v/>
      </c>
      <c r="BN39" s="42">
        <f t="shared" si="35"/>
        <v>0</v>
      </c>
      <c r="BO39" s="40" t="str">
        <f t="shared" si="36"/>
        <v/>
      </c>
      <c r="BP39" s="42">
        <f t="shared" si="37"/>
        <v>0</v>
      </c>
      <c r="BQ39" s="40" t="str">
        <f t="shared" si="38"/>
        <v/>
      </c>
      <c r="BR39" s="39">
        <f t="shared" si="39"/>
        <v>0</v>
      </c>
      <c r="BS39" s="40" t="str">
        <f t="shared" si="40"/>
        <v/>
      </c>
      <c r="BT39" s="39">
        <f t="shared" si="41"/>
        <v>0</v>
      </c>
      <c r="BU39" s="40" t="str">
        <f t="shared" si="42"/>
        <v/>
      </c>
      <c r="BV39" s="42">
        <f t="shared" si="43"/>
        <v>0</v>
      </c>
      <c r="BW39" s="54" t="str">
        <f t="shared" si="44"/>
        <v/>
      </c>
      <c r="BX39" s="97">
        <f t="shared" si="31"/>
        <v>0</v>
      </c>
      <c r="BY39" s="98">
        <f t="shared" si="32"/>
        <v>0</v>
      </c>
      <c r="BZ39" s="99">
        <f t="shared" si="45"/>
        <v>0</v>
      </c>
    </row>
    <row r="40" spans="1:78" s="1" customFormat="1" ht="17.399999999999999">
      <c r="A40" s="5"/>
      <c r="B40" s="43">
        <f>namenlijst!$C$39</f>
        <v>0</v>
      </c>
      <c r="C40" s="5">
        <f t="shared" ref="C40:AF40" si="46">COUNTIF(C5:C39,1)</f>
        <v>0</v>
      </c>
      <c r="D40" s="5">
        <f t="shared" si="46"/>
        <v>0</v>
      </c>
      <c r="E40" s="5">
        <f t="shared" si="46"/>
        <v>0</v>
      </c>
      <c r="F40" s="5">
        <f t="shared" si="46"/>
        <v>0</v>
      </c>
      <c r="G40" s="5">
        <f t="shared" si="46"/>
        <v>0</v>
      </c>
      <c r="H40" s="5">
        <f t="shared" si="46"/>
        <v>0</v>
      </c>
      <c r="I40" s="5">
        <f t="shared" si="46"/>
        <v>0</v>
      </c>
      <c r="J40" s="5">
        <f t="shared" si="46"/>
        <v>0</v>
      </c>
      <c r="K40" s="5">
        <f t="shared" si="46"/>
        <v>0</v>
      </c>
      <c r="L40" s="5">
        <f t="shared" si="46"/>
        <v>0</v>
      </c>
      <c r="M40" s="5">
        <f t="shared" si="46"/>
        <v>0</v>
      </c>
      <c r="N40" s="5">
        <f t="shared" si="46"/>
        <v>0</v>
      </c>
      <c r="O40" s="5">
        <f t="shared" si="46"/>
        <v>0</v>
      </c>
      <c r="P40" s="5">
        <f t="shared" si="46"/>
        <v>0</v>
      </c>
      <c r="Q40" s="5">
        <f t="shared" si="46"/>
        <v>0</v>
      </c>
      <c r="R40" s="5">
        <f t="shared" si="46"/>
        <v>0</v>
      </c>
      <c r="S40" s="5">
        <f t="shared" si="46"/>
        <v>0</v>
      </c>
      <c r="T40" s="5">
        <f t="shared" si="46"/>
        <v>0</v>
      </c>
      <c r="U40" s="5">
        <f t="shared" si="46"/>
        <v>0</v>
      </c>
      <c r="V40" s="5">
        <f t="shared" si="46"/>
        <v>0</v>
      </c>
      <c r="W40" s="5">
        <f t="shared" si="46"/>
        <v>0</v>
      </c>
      <c r="X40" s="5">
        <f t="shared" si="46"/>
        <v>0</v>
      </c>
      <c r="Y40" s="5">
        <f t="shared" si="46"/>
        <v>0</v>
      </c>
      <c r="Z40" s="5">
        <f t="shared" si="46"/>
        <v>0</v>
      </c>
      <c r="AA40" s="5">
        <f t="shared" si="46"/>
        <v>0</v>
      </c>
      <c r="AB40" s="5">
        <f t="shared" si="46"/>
        <v>0</v>
      </c>
      <c r="AC40" s="5">
        <f t="shared" si="46"/>
        <v>0</v>
      </c>
      <c r="AD40" s="5">
        <f t="shared" si="46"/>
        <v>0</v>
      </c>
      <c r="AE40" s="5">
        <f t="shared" si="46"/>
        <v>0</v>
      </c>
      <c r="AF40" s="5">
        <f t="shared" si="46"/>
        <v>0</v>
      </c>
      <c r="AG40" s="1">
        <f>SUM(AG5:AG39)</f>
        <v>0</v>
      </c>
      <c r="AH40" s="1">
        <f t="shared" ref="AH40:BJ40" si="47">SUM(AH5:AH39)</f>
        <v>0</v>
      </c>
      <c r="AI40" s="1">
        <f t="shared" si="47"/>
        <v>0</v>
      </c>
      <c r="AJ40" s="1">
        <f t="shared" si="47"/>
        <v>0</v>
      </c>
      <c r="AK40" s="1">
        <f t="shared" si="47"/>
        <v>0</v>
      </c>
      <c r="AL40" s="1">
        <f t="shared" si="47"/>
        <v>0</v>
      </c>
      <c r="AM40" s="1">
        <f t="shared" si="47"/>
        <v>0</v>
      </c>
      <c r="AN40" s="1">
        <f t="shared" si="47"/>
        <v>0</v>
      </c>
      <c r="AO40" s="1">
        <f t="shared" si="47"/>
        <v>0</v>
      </c>
      <c r="AP40" s="1">
        <f t="shared" si="47"/>
        <v>0</v>
      </c>
      <c r="AQ40" s="1">
        <f t="shared" si="47"/>
        <v>0</v>
      </c>
      <c r="AR40" s="1">
        <f t="shared" si="47"/>
        <v>0</v>
      </c>
      <c r="AS40" s="1">
        <f t="shared" si="47"/>
        <v>0</v>
      </c>
      <c r="AT40" s="1">
        <f t="shared" si="47"/>
        <v>0</v>
      </c>
      <c r="AU40" s="1">
        <f t="shared" si="47"/>
        <v>0</v>
      </c>
      <c r="AV40" s="1">
        <f t="shared" si="47"/>
        <v>0</v>
      </c>
      <c r="AW40" s="1">
        <f t="shared" si="47"/>
        <v>0</v>
      </c>
      <c r="AX40" s="1">
        <f t="shared" si="47"/>
        <v>0</v>
      </c>
      <c r="AY40" s="1">
        <f t="shared" si="47"/>
        <v>0</v>
      </c>
      <c r="AZ40" s="1">
        <f t="shared" si="47"/>
        <v>0</v>
      </c>
      <c r="BA40" s="1">
        <f t="shared" si="47"/>
        <v>0</v>
      </c>
      <c r="BB40" s="1">
        <f t="shared" si="47"/>
        <v>0</v>
      </c>
      <c r="BC40" s="1">
        <f t="shared" si="47"/>
        <v>0</v>
      </c>
      <c r="BD40" s="1">
        <f t="shared" si="47"/>
        <v>0</v>
      </c>
      <c r="BE40" s="1">
        <f t="shared" si="47"/>
        <v>0</v>
      </c>
      <c r="BF40" s="1">
        <f t="shared" si="47"/>
        <v>0</v>
      </c>
      <c r="BG40" s="1">
        <f t="shared" si="47"/>
        <v>0</v>
      </c>
      <c r="BH40" s="1">
        <f t="shared" si="47"/>
        <v>0</v>
      </c>
      <c r="BI40" s="1">
        <f t="shared" si="47"/>
        <v>0</v>
      </c>
      <c r="BJ40" s="1">
        <f t="shared" si="47"/>
        <v>0</v>
      </c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5"/>
      <c r="BY40" s="5"/>
      <c r="BZ40" s="5"/>
    </row>
    <row r="41" spans="1:78" s="1" customFormat="1" ht="17.399999999999999">
      <c r="B41" s="43">
        <f>B40*0.5</f>
        <v>0</v>
      </c>
      <c r="C41" s="5">
        <f t="shared" ref="C41:AF41" si="48">COUNTIF(C5:C39,3)</f>
        <v>0</v>
      </c>
      <c r="D41" s="5">
        <f t="shared" si="48"/>
        <v>0</v>
      </c>
      <c r="E41" s="5">
        <f t="shared" si="48"/>
        <v>0</v>
      </c>
      <c r="F41" s="5">
        <f t="shared" si="48"/>
        <v>0</v>
      </c>
      <c r="G41" s="5">
        <f t="shared" si="48"/>
        <v>0</v>
      </c>
      <c r="H41" s="5">
        <f t="shared" si="48"/>
        <v>0</v>
      </c>
      <c r="I41" s="5">
        <f t="shared" si="48"/>
        <v>0</v>
      </c>
      <c r="J41" s="5">
        <f t="shared" si="48"/>
        <v>0</v>
      </c>
      <c r="K41" s="5">
        <f t="shared" si="48"/>
        <v>0</v>
      </c>
      <c r="L41" s="5">
        <f t="shared" si="48"/>
        <v>0</v>
      </c>
      <c r="M41" s="5">
        <f t="shared" si="48"/>
        <v>0</v>
      </c>
      <c r="N41" s="5">
        <f t="shared" si="48"/>
        <v>0</v>
      </c>
      <c r="O41" s="5">
        <f t="shared" si="48"/>
        <v>0</v>
      </c>
      <c r="P41" s="5">
        <f t="shared" si="48"/>
        <v>0</v>
      </c>
      <c r="Q41" s="5">
        <f t="shared" si="48"/>
        <v>0</v>
      </c>
      <c r="R41" s="5">
        <f t="shared" si="48"/>
        <v>0</v>
      </c>
      <c r="S41" s="5">
        <f t="shared" si="48"/>
        <v>0</v>
      </c>
      <c r="T41" s="5">
        <f t="shared" si="48"/>
        <v>0</v>
      </c>
      <c r="U41" s="5">
        <f t="shared" si="48"/>
        <v>0</v>
      </c>
      <c r="V41" s="5">
        <f t="shared" si="48"/>
        <v>0</v>
      </c>
      <c r="W41" s="5">
        <f t="shared" si="48"/>
        <v>0</v>
      </c>
      <c r="X41" s="5">
        <f t="shared" si="48"/>
        <v>0</v>
      </c>
      <c r="Y41" s="5">
        <f t="shared" si="48"/>
        <v>0</v>
      </c>
      <c r="Z41" s="5">
        <f t="shared" si="48"/>
        <v>0</v>
      </c>
      <c r="AA41" s="5">
        <f t="shared" si="48"/>
        <v>0</v>
      </c>
      <c r="AB41" s="5">
        <f t="shared" si="48"/>
        <v>0</v>
      </c>
      <c r="AC41" s="5">
        <f t="shared" si="48"/>
        <v>0</v>
      </c>
      <c r="AD41" s="5">
        <f t="shared" si="48"/>
        <v>0</v>
      </c>
      <c r="AE41" s="5">
        <f t="shared" si="48"/>
        <v>0</v>
      </c>
      <c r="AF41" s="5">
        <f t="shared" si="48"/>
        <v>0</v>
      </c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5"/>
      <c r="BY41" s="5"/>
      <c r="BZ41" s="5"/>
    </row>
    <row r="42" spans="1:78" s="1" customFormat="1" ht="17.399999999999999">
      <c r="B42" s="43">
        <f>B41</f>
        <v>0</v>
      </c>
      <c r="C42" s="5">
        <f>COUNTIF(C$5:C$39,2)</f>
        <v>0</v>
      </c>
      <c r="D42" s="5">
        <f t="shared" ref="D42:AF42" si="49">COUNTIF(D$5:D$39,2)</f>
        <v>0</v>
      </c>
      <c r="E42" s="5">
        <f t="shared" si="49"/>
        <v>0</v>
      </c>
      <c r="F42" s="5">
        <f t="shared" si="49"/>
        <v>0</v>
      </c>
      <c r="G42" s="5">
        <f t="shared" si="49"/>
        <v>0</v>
      </c>
      <c r="H42" s="5">
        <f t="shared" si="49"/>
        <v>0</v>
      </c>
      <c r="I42" s="5">
        <f t="shared" si="49"/>
        <v>0</v>
      </c>
      <c r="J42" s="5">
        <f t="shared" si="49"/>
        <v>0</v>
      </c>
      <c r="K42" s="5">
        <f t="shared" si="49"/>
        <v>0</v>
      </c>
      <c r="L42" s="5">
        <f t="shared" si="49"/>
        <v>0</v>
      </c>
      <c r="M42" s="5">
        <f t="shared" si="49"/>
        <v>0</v>
      </c>
      <c r="N42" s="5">
        <f t="shared" si="49"/>
        <v>0</v>
      </c>
      <c r="O42" s="5">
        <f t="shared" si="49"/>
        <v>0</v>
      </c>
      <c r="P42" s="5">
        <f t="shared" si="49"/>
        <v>0</v>
      </c>
      <c r="Q42" s="5">
        <f t="shared" si="49"/>
        <v>0</v>
      </c>
      <c r="R42" s="5">
        <f t="shared" si="49"/>
        <v>0</v>
      </c>
      <c r="S42" s="5">
        <f t="shared" si="49"/>
        <v>0</v>
      </c>
      <c r="T42" s="5">
        <f t="shared" si="49"/>
        <v>0</v>
      </c>
      <c r="U42" s="5">
        <f t="shared" si="49"/>
        <v>0</v>
      </c>
      <c r="V42" s="5">
        <f t="shared" si="49"/>
        <v>0</v>
      </c>
      <c r="W42" s="5">
        <f t="shared" si="49"/>
        <v>0</v>
      </c>
      <c r="X42" s="5">
        <f t="shared" si="49"/>
        <v>0</v>
      </c>
      <c r="Y42" s="5">
        <f t="shared" si="49"/>
        <v>0</v>
      </c>
      <c r="Z42" s="5">
        <f t="shared" si="49"/>
        <v>0</v>
      </c>
      <c r="AA42" s="5">
        <f t="shared" si="49"/>
        <v>0</v>
      </c>
      <c r="AB42" s="5">
        <f t="shared" si="49"/>
        <v>0</v>
      </c>
      <c r="AC42" s="5">
        <f t="shared" si="49"/>
        <v>0</v>
      </c>
      <c r="AD42" s="5">
        <f t="shared" si="49"/>
        <v>0</v>
      </c>
      <c r="AE42" s="5">
        <f t="shared" si="49"/>
        <v>0</v>
      </c>
      <c r="AF42" s="5">
        <f t="shared" si="49"/>
        <v>0</v>
      </c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5"/>
      <c r="BY42" s="5"/>
      <c r="BZ42" s="5"/>
    </row>
    <row r="43" spans="1:78" ht="17.399999999999999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78" ht="17.399999999999999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78" ht="17.399999999999999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</sheetData>
  <sheetProtection algorithmName="SHA-512" hashValue="Gy3yrjb6e8zL1ibelXYQJs+YWLAJg7fEF9nDa3Fs/BAQjoE2Kh7ofv4Q3SNlQT6vZY9ntsMWke9wK89GXLnr9Q==" saltValue="INGONrqOqcuGzCXlZHqvJA==" spinCount="100000" sheet="1" objects="1" scenarios="1"/>
  <customSheetViews>
    <customSheetView guid="{8235E8AD-9F3B-4549-A0FA-20C77D6F97AF}" scale="65" showPageBreaks="1" printArea="1" showRuler="0">
      <pane xSplit="4" topLeftCell="E1" activePane="topRight" state="frozen"/>
      <selection pane="topRight" activeCell="F22" sqref="F22"/>
      <pageMargins left="0.78" right="0.78740157480314965" top="0.56999999999999995" bottom="0.19" header="0.23" footer="0.14000000000000001"/>
      <pageSetup paperSize="9" scale="59" orientation="landscape" horizontalDpi="360" verticalDpi="360" copies="0" r:id="rId1"/>
      <headerFooter alignWithMargins="0">
        <oddHeader>&amp;L&amp;12CBS "De Kardoen"
Korenbloemstraat 2
7731 VW  Ommen&amp;C&amp;"Arial,Vet"&amp;16Groepsoverzicht
sociaal-emotionele-ontwikkeling&amp;R&amp;12&amp;D</oddHeader>
      </headerFooter>
    </customSheetView>
  </customSheetViews>
  <mergeCells count="3">
    <mergeCell ref="AG1:AL1"/>
    <mergeCell ref="C1:AA1"/>
    <mergeCell ref="AB1:AF1"/>
  </mergeCells>
  <phoneticPr fontId="0" type="noConversion"/>
  <conditionalFormatting sqref="B5:B39">
    <cfRule type="expression" dxfId="94" priority="6" stopIfTrue="1">
      <formula>$BZ5&gt;=10</formula>
    </cfRule>
    <cfRule type="expression" dxfId="93" priority="7" stopIfTrue="1">
      <formula>$BZ5&gt;=8</formula>
    </cfRule>
  </conditionalFormatting>
  <conditionalFormatting sqref="C40">
    <cfRule type="expression" dxfId="92" priority="10" stopIfTrue="1">
      <formula>$C$40&gt;=$B$41</formula>
    </cfRule>
  </conditionalFormatting>
  <conditionalFormatting sqref="C41">
    <cfRule type="expression" dxfId="91" priority="11" stopIfTrue="1">
      <formula>$C$41&gt;=$B$41</formula>
    </cfRule>
  </conditionalFormatting>
  <conditionalFormatting sqref="C5:D39 H5:H39 P5:R39 X5:Y39 AB5:AB39 AE5:AE39">
    <cfRule type="cellIs" dxfId="90" priority="159" stopIfTrue="1" operator="equal">
      <formula>2</formula>
    </cfRule>
    <cfRule type="cellIs" dxfId="89" priority="158" stopIfTrue="1" operator="equal">
      <formula>1</formula>
    </cfRule>
    <cfRule type="cellIs" dxfId="88" priority="160" stopIfTrue="1" operator="equal">
      <formula>3</formula>
    </cfRule>
  </conditionalFormatting>
  <conditionalFormatting sqref="C42:AF42">
    <cfRule type="expression" dxfId="87" priority="161" stopIfTrue="1">
      <formula>C$42&gt;=$B$42</formula>
    </cfRule>
  </conditionalFormatting>
  <conditionalFormatting sqref="D40">
    <cfRule type="expression" dxfId="86" priority="13" stopIfTrue="1">
      <formula>$D$40&gt;=$B$41</formula>
    </cfRule>
  </conditionalFormatting>
  <conditionalFormatting sqref="D41">
    <cfRule type="expression" dxfId="85" priority="14" stopIfTrue="1">
      <formula>$D$41&gt;=$B$41</formula>
    </cfRule>
  </conditionalFormatting>
  <conditionalFormatting sqref="E40">
    <cfRule type="expression" dxfId="84" priority="16" stopIfTrue="1">
      <formula>$E$40&gt;=$B$41</formula>
    </cfRule>
  </conditionalFormatting>
  <conditionalFormatting sqref="E41">
    <cfRule type="expression" dxfId="83" priority="17" stopIfTrue="1">
      <formula>$E$41&gt;=$B$41</formula>
    </cfRule>
  </conditionalFormatting>
  <conditionalFormatting sqref="E5:G39 I5:O39 S5:W39 Z5:AA39 AC5:AD39 AF5:AF39">
    <cfRule type="cellIs" dxfId="82" priority="162" stopIfTrue="1" operator="equal">
      <formula>3</formula>
    </cfRule>
    <cfRule type="cellIs" dxfId="81" priority="163" stopIfTrue="1" operator="equal">
      <formula>2</formula>
    </cfRule>
    <cfRule type="cellIs" dxfId="80" priority="164" stopIfTrue="1" operator="equal">
      <formula>1</formula>
    </cfRule>
  </conditionalFormatting>
  <conditionalFormatting sqref="F40">
    <cfRule type="expression" dxfId="79" priority="19" stopIfTrue="1">
      <formula>$F$40&gt;=$B$41</formula>
    </cfRule>
  </conditionalFormatting>
  <conditionalFormatting sqref="F41">
    <cfRule type="expression" dxfId="78" priority="20" stopIfTrue="1">
      <formula>$F$41&gt;=$B$41</formula>
    </cfRule>
  </conditionalFormatting>
  <conditionalFormatting sqref="G40">
    <cfRule type="expression" dxfId="77" priority="22" stopIfTrue="1">
      <formula>$G$40&gt;=$B$41</formula>
    </cfRule>
  </conditionalFormatting>
  <conditionalFormatting sqref="G41">
    <cfRule type="expression" dxfId="76" priority="23" stopIfTrue="1">
      <formula>$G$41&gt;=$B$41</formula>
    </cfRule>
  </conditionalFormatting>
  <conditionalFormatting sqref="H40">
    <cfRule type="expression" dxfId="75" priority="25" stopIfTrue="1">
      <formula>$H$40&gt;=$B$41</formula>
    </cfRule>
  </conditionalFormatting>
  <conditionalFormatting sqref="H41">
    <cfRule type="expression" dxfId="74" priority="26" stopIfTrue="1">
      <formula>$H$41&gt;=$B$41</formula>
    </cfRule>
  </conditionalFormatting>
  <conditionalFormatting sqref="I40">
    <cfRule type="expression" dxfId="73" priority="28" stopIfTrue="1">
      <formula>$I$40&gt;=$B$41</formula>
    </cfRule>
  </conditionalFormatting>
  <conditionalFormatting sqref="I41">
    <cfRule type="expression" dxfId="72" priority="29" stopIfTrue="1">
      <formula>$I$41&gt;=$B$41</formula>
    </cfRule>
  </conditionalFormatting>
  <conditionalFormatting sqref="J40">
    <cfRule type="expression" dxfId="71" priority="31" stopIfTrue="1">
      <formula>$J$40&gt;=$B$41</formula>
    </cfRule>
  </conditionalFormatting>
  <conditionalFormatting sqref="J41">
    <cfRule type="expression" dxfId="70" priority="32" stopIfTrue="1">
      <formula>$J$41&gt;=$B$41</formula>
    </cfRule>
  </conditionalFormatting>
  <conditionalFormatting sqref="K40">
    <cfRule type="expression" dxfId="69" priority="34" stopIfTrue="1">
      <formula>$K$40&gt;=$B$41</formula>
    </cfRule>
  </conditionalFormatting>
  <conditionalFormatting sqref="K41">
    <cfRule type="expression" dxfId="68" priority="35" stopIfTrue="1">
      <formula>$K$41&gt;=$B$41</formula>
    </cfRule>
  </conditionalFormatting>
  <conditionalFormatting sqref="L40">
    <cfRule type="expression" dxfId="67" priority="37" stopIfTrue="1">
      <formula>$L$40&gt;=$B$41</formula>
    </cfRule>
  </conditionalFormatting>
  <conditionalFormatting sqref="L41">
    <cfRule type="expression" dxfId="66" priority="38" stopIfTrue="1">
      <formula>$L$41&gt;=$B$41</formula>
    </cfRule>
  </conditionalFormatting>
  <conditionalFormatting sqref="M40">
    <cfRule type="expression" dxfId="65" priority="40" stopIfTrue="1">
      <formula>$M$40&gt;=$B$41</formula>
    </cfRule>
  </conditionalFormatting>
  <conditionalFormatting sqref="M41">
    <cfRule type="expression" dxfId="64" priority="41" stopIfTrue="1">
      <formula>$M$41&gt;=$B$41</formula>
    </cfRule>
  </conditionalFormatting>
  <conditionalFormatting sqref="N40">
    <cfRule type="expression" dxfId="63" priority="43" stopIfTrue="1">
      <formula>$N$40&gt;=$B$41</formula>
    </cfRule>
  </conditionalFormatting>
  <conditionalFormatting sqref="N41">
    <cfRule type="expression" dxfId="62" priority="44" stopIfTrue="1">
      <formula>$N$41&gt;=$B$41</formula>
    </cfRule>
  </conditionalFormatting>
  <conditionalFormatting sqref="O40">
    <cfRule type="expression" dxfId="61" priority="46" stopIfTrue="1">
      <formula>$O$40&gt;=$B$41</formula>
    </cfRule>
  </conditionalFormatting>
  <conditionalFormatting sqref="O41">
    <cfRule type="expression" dxfId="60" priority="47" stopIfTrue="1">
      <formula>$O$41&gt;=$B$41</formula>
    </cfRule>
  </conditionalFormatting>
  <conditionalFormatting sqref="P40">
    <cfRule type="expression" dxfId="59" priority="49" stopIfTrue="1">
      <formula>$P$40&gt;=$B$41</formula>
    </cfRule>
  </conditionalFormatting>
  <conditionalFormatting sqref="P41">
    <cfRule type="expression" dxfId="58" priority="50" stopIfTrue="1">
      <formula>$P$41&gt;=$B$41</formula>
    </cfRule>
  </conditionalFormatting>
  <conditionalFormatting sqref="Q40">
    <cfRule type="expression" dxfId="57" priority="52" stopIfTrue="1">
      <formula>$Q$40&gt;=$B$41</formula>
    </cfRule>
  </conditionalFormatting>
  <conditionalFormatting sqref="Q41">
    <cfRule type="expression" dxfId="56" priority="53" stopIfTrue="1">
      <formula>$Q$41&gt;=$B$41</formula>
    </cfRule>
  </conditionalFormatting>
  <conditionalFormatting sqref="R40">
    <cfRule type="expression" dxfId="55" priority="55" stopIfTrue="1">
      <formula>$R$40&gt;=$B$41</formula>
    </cfRule>
  </conditionalFormatting>
  <conditionalFormatting sqref="R41">
    <cfRule type="expression" dxfId="54" priority="56" stopIfTrue="1">
      <formula>$R$41&gt;=$B$41</formula>
    </cfRule>
  </conditionalFormatting>
  <conditionalFormatting sqref="S40">
    <cfRule type="expression" dxfId="53" priority="58" stopIfTrue="1">
      <formula>$S$40&gt;=$B$41</formula>
    </cfRule>
  </conditionalFormatting>
  <conditionalFormatting sqref="S41">
    <cfRule type="expression" dxfId="52" priority="59" stopIfTrue="1">
      <formula>$S$41&gt;=$B$41</formula>
    </cfRule>
  </conditionalFormatting>
  <conditionalFormatting sqref="T40">
    <cfRule type="expression" dxfId="51" priority="61" stopIfTrue="1">
      <formula>$T$40&gt;=$B$41</formula>
    </cfRule>
  </conditionalFormatting>
  <conditionalFormatting sqref="T41">
    <cfRule type="expression" dxfId="50" priority="62" stopIfTrue="1">
      <formula>$T$41&gt;=$B$41</formula>
    </cfRule>
  </conditionalFormatting>
  <conditionalFormatting sqref="U40">
    <cfRule type="expression" dxfId="49" priority="64" stopIfTrue="1">
      <formula>$U$40&gt;=$B$41</formula>
    </cfRule>
  </conditionalFormatting>
  <conditionalFormatting sqref="U41">
    <cfRule type="expression" dxfId="48" priority="65" stopIfTrue="1">
      <formula>$U$41&gt;=$B$41</formula>
    </cfRule>
  </conditionalFormatting>
  <conditionalFormatting sqref="V40">
    <cfRule type="expression" dxfId="47" priority="67" stopIfTrue="1">
      <formula>$V$40&gt;=$B$41</formula>
    </cfRule>
  </conditionalFormatting>
  <conditionalFormatting sqref="V41">
    <cfRule type="expression" dxfId="46" priority="68" stopIfTrue="1">
      <formula>$V$41&gt;=$B$41</formula>
    </cfRule>
  </conditionalFormatting>
  <conditionalFormatting sqref="W40">
    <cfRule type="expression" dxfId="45" priority="70" stopIfTrue="1">
      <formula>$W$40&gt;=$B$41</formula>
    </cfRule>
  </conditionalFormatting>
  <conditionalFormatting sqref="W41">
    <cfRule type="expression" dxfId="44" priority="71" stopIfTrue="1">
      <formula>$W$41&gt;=$B$41</formula>
    </cfRule>
  </conditionalFormatting>
  <conditionalFormatting sqref="X40">
    <cfRule type="expression" dxfId="43" priority="73" stopIfTrue="1">
      <formula>$X$40&gt;=$B$41</formula>
    </cfRule>
  </conditionalFormatting>
  <conditionalFormatting sqref="X41">
    <cfRule type="expression" dxfId="42" priority="74" stopIfTrue="1">
      <formula>$X$41&gt;=$B$41</formula>
    </cfRule>
  </conditionalFormatting>
  <conditionalFormatting sqref="Y40">
    <cfRule type="expression" dxfId="41" priority="76" stopIfTrue="1">
      <formula>$Y$40&gt;=$B$41</formula>
    </cfRule>
  </conditionalFormatting>
  <conditionalFormatting sqref="Y41">
    <cfRule type="expression" dxfId="40" priority="77" stopIfTrue="1">
      <formula>$Y$41&gt;=$B$41</formula>
    </cfRule>
  </conditionalFormatting>
  <conditionalFormatting sqref="Z40">
    <cfRule type="expression" dxfId="39" priority="168" stopIfTrue="1">
      <formula>$Z$40&gt;=$B$41</formula>
    </cfRule>
  </conditionalFormatting>
  <conditionalFormatting sqref="Z41">
    <cfRule type="expression" dxfId="38" priority="169" stopIfTrue="1">
      <formula>$Z$41&gt;=$B$41</formula>
    </cfRule>
  </conditionalFormatting>
  <conditionalFormatting sqref="AA40">
    <cfRule type="expression" dxfId="37" priority="167" stopIfTrue="1">
      <formula>$AA$40&gt;=$B$41</formula>
    </cfRule>
  </conditionalFormatting>
  <conditionalFormatting sqref="AA41">
    <cfRule type="expression" dxfId="36" priority="170" stopIfTrue="1">
      <formula>$AA$41&gt;=$B$41</formula>
    </cfRule>
  </conditionalFormatting>
  <conditionalFormatting sqref="AB40">
    <cfRule type="expression" dxfId="35" priority="166" stopIfTrue="1">
      <formula>$AB$40&gt;=$B$41</formula>
    </cfRule>
  </conditionalFormatting>
  <conditionalFormatting sqref="AB41">
    <cfRule type="expression" dxfId="34" priority="171" stopIfTrue="1">
      <formula>$AB$41&gt;=$B$41</formula>
    </cfRule>
  </conditionalFormatting>
  <conditionalFormatting sqref="AC40">
    <cfRule type="expression" dxfId="33" priority="88" stopIfTrue="1">
      <formula>$AC$40&gt;=$B$41</formula>
    </cfRule>
  </conditionalFormatting>
  <conditionalFormatting sqref="AC41">
    <cfRule type="expression" dxfId="32" priority="89" stopIfTrue="1">
      <formula>$AC$41&gt;=$B$41</formula>
    </cfRule>
  </conditionalFormatting>
  <conditionalFormatting sqref="AD40">
    <cfRule type="expression" dxfId="31" priority="91" stopIfTrue="1">
      <formula>$AD$40&gt;=$B$41</formula>
    </cfRule>
  </conditionalFormatting>
  <conditionalFormatting sqref="AD41">
    <cfRule type="expression" dxfId="30" priority="92" stopIfTrue="1">
      <formula>$AD$41&gt;=$B$41</formula>
    </cfRule>
  </conditionalFormatting>
  <conditionalFormatting sqref="AE40">
    <cfRule type="expression" dxfId="29" priority="94" stopIfTrue="1">
      <formula>$AE$40&gt;=$B$41</formula>
    </cfRule>
  </conditionalFormatting>
  <conditionalFormatting sqref="AE41">
    <cfRule type="expression" dxfId="28" priority="95" stopIfTrue="1">
      <formula>$AE$41&gt;=$B$41</formula>
    </cfRule>
  </conditionalFormatting>
  <conditionalFormatting sqref="AF40">
    <cfRule type="expression" dxfId="27" priority="97" stopIfTrue="1">
      <formula>$AF$40&gt;=$B$41</formula>
    </cfRule>
  </conditionalFormatting>
  <conditionalFormatting sqref="AF41">
    <cfRule type="expression" dxfId="26" priority="98" stopIfTrue="1">
      <formula>$AF$41&gt;=$B$41</formula>
    </cfRule>
  </conditionalFormatting>
  <conditionalFormatting sqref="BM5:BW42">
    <cfRule type="cellIs" dxfId="25" priority="3" stopIfTrue="1" operator="equal">
      <formula>"zorg?"</formula>
    </cfRule>
    <cfRule type="cellIs" dxfId="24" priority="5" stopIfTrue="1" operator="equal">
      <formula>"goed"</formula>
    </cfRule>
    <cfRule type="cellIs" dxfId="23" priority="4" stopIfTrue="1" operator="equal">
      <formula>"iets aan de hand?"</formula>
    </cfRule>
  </conditionalFormatting>
  <pageMargins left="0.42" right="0.26" top="0.51" bottom="0.19" header="0.16" footer="0.14000000000000001"/>
  <pageSetup paperSize="9" scale="60" orientation="landscape" horizontalDpi="360" verticalDpi="360" r:id="rId2"/>
  <headerFooter alignWithMargins="0">
    <oddHeader xml:space="preserve">&amp;C&amp;"Arial,Vet"&amp;16
&amp;R&amp;12
</oddHeader>
  </headerFooter>
  <drawing r:id="rId3"/>
  <legacyDrawing r:id="rId4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Blad3">
    <tabColor indexed="42"/>
    <pageSetUpPr fitToPage="1"/>
  </sheetPr>
  <dimension ref="A1:Y42"/>
  <sheetViews>
    <sheetView showGridLines="0" showRowColHeaders="0" topLeftCell="F1" zoomScale="75" zoomScaleNormal="60" zoomScaleSheetLayoutView="30" workbookViewId="0">
      <pane ySplit="3" topLeftCell="A4" activePane="bottomLeft" state="frozen"/>
      <selection activeCell="B3" sqref="B3"/>
      <selection pane="bottomLeft"/>
    </sheetView>
  </sheetViews>
  <sheetFormatPr defaultColWidth="9.109375" defaultRowHeight="13.2"/>
  <cols>
    <col min="1" max="1" width="4.109375" customWidth="1"/>
    <col min="2" max="2" width="42.88671875" style="72" customWidth="1"/>
    <col min="3" max="3" width="3" style="72" hidden="1" customWidth="1"/>
    <col min="4" max="4" width="8.88671875" style="72" bestFit="1" customWidth="1"/>
    <col min="5" max="5" width="8.33203125" bestFit="1" customWidth="1"/>
    <col min="6" max="6" width="17.33203125" bestFit="1" customWidth="1"/>
    <col min="7" max="7" width="8.33203125" bestFit="1" customWidth="1"/>
    <col min="8" max="8" width="17.33203125" bestFit="1" customWidth="1"/>
    <col min="9" max="9" width="8.33203125" bestFit="1" customWidth="1"/>
    <col min="10" max="10" width="17.33203125" bestFit="1" customWidth="1"/>
    <col min="11" max="11" width="8.33203125" bestFit="1" customWidth="1"/>
    <col min="12" max="12" width="17.33203125" bestFit="1" customWidth="1"/>
    <col min="13" max="13" width="8.33203125" bestFit="1" customWidth="1"/>
    <col min="14" max="14" width="17.33203125" bestFit="1" customWidth="1"/>
    <col min="15" max="15" width="8.33203125" bestFit="1" customWidth="1"/>
    <col min="16" max="16" width="17.33203125" bestFit="1" customWidth="1"/>
    <col min="17" max="19" width="6.109375" style="53" bestFit="1" customWidth="1"/>
    <col min="20" max="20" width="9.109375" style="53"/>
    <col min="21" max="23" width="6.5546875" style="53" bestFit="1" customWidth="1"/>
    <col min="24" max="24" width="8.88671875" style="53" bestFit="1" customWidth="1"/>
    <col min="25" max="25" width="25.6640625" customWidth="1"/>
  </cols>
  <sheetData>
    <row r="1" spans="1:25" s="3" customFormat="1" ht="17.399999999999999">
      <c r="A1" s="6"/>
      <c r="B1" s="10"/>
      <c r="C1" s="87"/>
      <c r="D1" s="87"/>
      <c r="E1" s="8"/>
      <c r="F1" s="9" t="s">
        <v>7</v>
      </c>
      <c r="G1" s="8"/>
      <c r="H1" s="9" t="s">
        <v>5</v>
      </c>
      <c r="I1" s="8"/>
      <c r="J1" s="9" t="s">
        <v>9</v>
      </c>
      <c r="K1" s="8"/>
      <c r="L1" s="9" t="s">
        <v>12</v>
      </c>
      <c r="M1" s="8"/>
      <c r="N1" s="10" t="s">
        <v>14</v>
      </c>
      <c r="O1" s="8"/>
      <c r="P1" s="12" t="s">
        <v>18</v>
      </c>
      <c r="Q1" s="217" t="s">
        <v>29</v>
      </c>
      <c r="R1" s="220" t="s">
        <v>27</v>
      </c>
      <c r="S1" s="213" t="s">
        <v>28</v>
      </c>
      <c r="T1" s="216" t="s">
        <v>31</v>
      </c>
      <c r="U1" s="223" t="s">
        <v>30</v>
      </c>
      <c r="V1" s="225" t="s">
        <v>30</v>
      </c>
      <c r="W1" s="210" t="s">
        <v>30</v>
      </c>
      <c r="X1" s="212" t="s">
        <v>47</v>
      </c>
    </row>
    <row r="2" spans="1:25" s="2" customFormat="1" ht="173.25" customHeight="1" thickBot="1">
      <c r="A2" s="4"/>
      <c r="B2" s="85"/>
      <c r="C2" s="88"/>
      <c r="D2" s="88"/>
      <c r="E2" s="15" t="s">
        <v>1</v>
      </c>
      <c r="F2" s="16" t="s">
        <v>8</v>
      </c>
      <c r="G2" s="15" t="s">
        <v>4</v>
      </c>
      <c r="H2" s="16" t="s">
        <v>6</v>
      </c>
      <c r="I2" s="15" t="s">
        <v>11</v>
      </c>
      <c r="J2" s="16" t="s">
        <v>10</v>
      </c>
      <c r="K2" s="15" t="s">
        <v>13</v>
      </c>
      <c r="L2" s="16" t="s">
        <v>8</v>
      </c>
      <c r="M2" s="15"/>
      <c r="N2" s="16" t="s">
        <v>17</v>
      </c>
      <c r="O2" s="15" t="s">
        <v>16</v>
      </c>
      <c r="P2" s="65" t="s">
        <v>15</v>
      </c>
      <c r="Q2" s="218"/>
      <c r="R2" s="221"/>
      <c r="S2" s="214"/>
      <c r="T2" s="216"/>
      <c r="U2" s="224"/>
      <c r="V2" s="226"/>
      <c r="W2" s="211"/>
      <c r="X2" s="212"/>
    </row>
    <row r="3" spans="1:25" s="7" customFormat="1" ht="21.75" customHeight="1">
      <c r="A3" s="105"/>
      <c r="B3" s="106"/>
      <c r="C3" s="89"/>
      <c r="D3" s="89" t="s">
        <v>47</v>
      </c>
      <c r="E3" s="108" t="s">
        <v>2</v>
      </c>
      <c r="F3" s="109" t="s">
        <v>3</v>
      </c>
      <c r="G3" s="108" t="s">
        <v>2</v>
      </c>
      <c r="H3" s="109" t="s">
        <v>3</v>
      </c>
      <c r="I3" s="108" t="s">
        <v>2</v>
      </c>
      <c r="J3" s="109" t="s">
        <v>3</v>
      </c>
      <c r="K3" s="108" t="s">
        <v>2</v>
      </c>
      <c r="L3" s="109" t="s">
        <v>3</v>
      </c>
      <c r="M3" s="108" t="s">
        <v>2</v>
      </c>
      <c r="N3" s="109" t="s">
        <v>3</v>
      </c>
      <c r="O3" s="108" t="s">
        <v>2</v>
      </c>
      <c r="P3" s="110" t="s">
        <v>3</v>
      </c>
      <c r="Q3" s="219"/>
      <c r="R3" s="222"/>
      <c r="S3" s="215"/>
      <c r="T3" s="216"/>
      <c r="U3" s="92" t="s">
        <v>25</v>
      </c>
      <c r="V3" s="62" t="s">
        <v>24</v>
      </c>
      <c r="W3" s="93" t="s">
        <v>26</v>
      </c>
      <c r="X3" s="212"/>
    </row>
    <row r="4" spans="1:25" s="2" customFormat="1" ht="8.25" customHeight="1">
      <c r="A4" s="11"/>
      <c r="B4" s="86"/>
      <c r="C4" s="90"/>
      <c r="D4" s="90"/>
      <c r="E4" s="14"/>
      <c r="F4" s="13"/>
      <c r="G4" s="14"/>
      <c r="H4" s="13"/>
      <c r="I4" s="14"/>
      <c r="J4" s="13"/>
      <c r="K4" s="14"/>
      <c r="L4" s="13"/>
      <c r="M4" s="14"/>
      <c r="N4" s="13"/>
      <c r="O4" s="14"/>
      <c r="P4" s="64"/>
      <c r="Q4" s="66"/>
      <c r="R4" s="58"/>
      <c r="S4" s="68"/>
      <c r="T4" s="67"/>
      <c r="U4" s="66"/>
      <c r="V4" s="58"/>
      <c r="W4" s="68"/>
      <c r="X4" s="107"/>
    </row>
    <row r="5" spans="1:25" s="1" customFormat="1" ht="18" customHeight="1">
      <c r="A5" s="111">
        <v>1</v>
      </c>
      <c r="B5" s="112">
        <f>namenlijst!C4</f>
        <v>0</v>
      </c>
      <c r="C5" s="113">
        <f>'SEO ja-nee'!C5</f>
        <v>0</v>
      </c>
      <c r="D5" s="113" t="str">
        <f>IF(W5&gt;=10,"XX",IF(W5&gt;=8,"??",IF(W5&lt;8,"")))</f>
        <v/>
      </c>
      <c r="E5" s="113">
        <f>'SEO ja-nee'!BL5</f>
        <v>0</v>
      </c>
      <c r="F5" s="114" t="str">
        <f>'SEO ja-nee'!BM5</f>
        <v/>
      </c>
      <c r="G5" s="113">
        <f>'SEO ja-nee'!BN5</f>
        <v>0</v>
      </c>
      <c r="H5" s="114" t="str">
        <f>'SEO ja-nee'!BO5</f>
        <v/>
      </c>
      <c r="I5" s="113">
        <f>'SEO ja-nee'!BP5</f>
        <v>0</v>
      </c>
      <c r="J5" s="114" t="str">
        <f>'SEO ja-nee'!BQ5</f>
        <v/>
      </c>
      <c r="K5" s="113">
        <f>'SEO ja-nee'!BR5</f>
        <v>0</v>
      </c>
      <c r="L5" s="114" t="str">
        <f>'SEO ja-nee'!BS5</f>
        <v/>
      </c>
      <c r="M5" s="113">
        <f>'SEO ja-nee'!BT5</f>
        <v>0</v>
      </c>
      <c r="N5" s="114" t="str">
        <f>'SEO ja-nee'!BU5</f>
        <v/>
      </c>
      <c r="O5" s="113">
        <f>'SEO ja-nee'!BV5</f>
        <v>0</v>
      </c>
      <c r="P5" s="115" t="str">
        <f>'SEO ja-nee'!BW5</f>
        <v/>
      </c>
      <c r="Q5" s="116">
        <f>COUNTIF(F5,"goed")+COUNTIF(H5,"goed")+COUNTIF(J5,"goed")+COUNTIF(L5,"goed")+COUNTIF(N5,"goed")+COUNTIF(P5,"goed")</f>
        <v>0</v>
      </c>
      <c r="R5" s="117">
        <f>COUNTIF(F5,"iets aan de hand?")+COUNTIF(H5,"iets aan de hand?")+COUNTIF(J5,"iets aan de hand?")+COUNTIF(L5,"iets aan de hand?")+COUNTIF(N5,"iets aan de hand?")+COUNTIF(P5,"iets aan de hand?")</f>
        <v>0</v>
      </c>
      <c r="S5" s="118">
        <f>COUNTIF(F5,"zorg?")+COUNTIF(H5,"zorg?")+COUNTIF(J5,"zorg?")+COUNTIF(L5,"zorg?")+COUNTIF(N5,"zorg?")+COUNTIF(P5,"zorg?")</f>
        <v>0</v>
      </c>
      <c r="T5" s="34" t="str">
        <f>IF(C5=0,"",IF(Q5=S5,"?",IF(Q5&gt;2,"",IF(R5&gt;2,"?",IF(S5&gt;2,"ja",IF(R5/S5=1,"?"))))))</f>
        <v/>
      </c>
      <c r="U5" s="116">
        <f>'SEO ja-nee'!BX5</f>
        <v>0</v>
      </c>
      <c r="V5" s="116">
        <f>'SEO ja-nee'!BY5</f>
        <v>0</v>
      </c>
      <c r="W5" s="47">
        <f>'SEO ja-nee'!BZ5</f>
        <v>0</v>
      </c>
      <c r="X5" s="119" t="str">
        <f>IF(W5&lt;8,"",IF(W5&gt;9,"XX",IF(W5&gt;7,"??")))</f>
        <v/>
      </c>
      <c r="Y5" s="169"/>
    </row>
    <row r="6" spans="1:25" s="1" customFormat="1" ht="17.399999999999999">
      <c r="A6" s="111">
        <v>2</v>
      </c>
      <c r="B6" s="112">
        <f>namenlijst!C5</f>
        <v>0</v>
      </c>
      <c r="C6" s="113">
        <f>'SEO ja-nee'!C6</f>
        <v>0</v>
      </c>
      <c r="D6" s="113" t="str">
        <f t="shared" ref="D6:D39" si="0">IF(W6&gt;=10,"XX",IF(W6&gt;=8,"??",IF(W6&lt;8,"")))</f>
        <v/>
      </c>
      <c r="E6" s="120">
        <f>'SEO ja-nee'!BL6</f>
        <v>0</v>
      </c>
      <c r="F6" s="121" t="str">
        <f>'SEO ja-nee'!BM6</f>
        <v/>
      </c>
      <c r="G6" s="120">
        <f>'SEO ja-nee'!BN6</f>
        <v>0</v>
      </c>
      <c r="H6" s="121" t="str">
        <f>'SEO ja-nee'!BO6</f>
        <v/>
      </c>
      <c r="I6" s="120">
        <f>'SEO ja-nee'!BP6</f>
        <v>0</v>
      </c>
      <c r="J6" s="121" t="str">
        <f>'SEO ja-nee'!BQ6</f>
        <v/>
      </c>
      <c r="K6" s="120">
        <f>'SEO ja-nee'!BR6</f>
        <v>0</v>
      </c>
      <c r="L6" s="121" t="str">
        <f>'SEO ja-nee'!BS6</f>
        <v/>
      </c>
      <c r="M6" s="120">
        <f>'SEO ja-nee'!BT6</f>
        <v>0</v>
      </c>
      <c r="N6" s="121" t="str">
        <f>'SEO ja-nee'!BU6</f>
        <v/>
      </c>
      <c r="O6" s="120">
        <f>'SEO ja-nee'!BV6</f>
        <v>0</v>
      </c>
      <c r="P6" s="122" t="str">
        <f>'SEO ja-nee'!BW6</f>
        <v/>
      </c>
      <c r="Q6" s="116">
        <f t="shared" ref="Q6:Q39" si="1">COUNTIF(F6,"goed")+COUNTIF(H6,"goed")+COUNTIF(J6,"goed")+COUNTIF(L6,"goed")+COUNTIF(N6,"goed")+COUNTIF(P6,"goed")</f>
        <v>0</v>
      </c>
      <c r="R6" s="117">
        <f t="shared" ref="R6:R39" si="2">COUNTIF(F6,"iets aan de hand?")+COUNTIF(H6,"iets aan de hand?")+COUNTIF(J6,"iets aan de hand?")+COUNTIF(L6,"iets aan de hand?")+COUNTIF(N6,"iets aan de hand?")+COUNTIF(P6,"iets aan de hand?")</f>
        <v>0</v>
      </c>
      <c r="S6" s="118">
        <f t="shared" ref="S6:S39" si="3">COUNTIF(F6,"zorg?")+COUNTIF(H6,"zorg?")+COUNTIF(J6,"zorg?")+COUNTIF(L6,"zorg?")+COUNTIF(N6,"zorg?")+COUNTIF(P6,"zorg?")</f>
        <v>0</v>
      </c>
      <c r="T6" s="34" t="str">
        <f t="shared" ref="T6:T39" si="4">IF(C6=0,"",IF(Q6=S6,"?",IF(Q6&gt;2,"",IF(R6&gt;2,"?",IF(S6&gt;2,"ja",IF(R6/S6=1,"?"))))))</f>
        <v/>
      </c>
      <c r="U6" s="116">
        <f>'SEO ja-nee'!BX6</f>
        <v>0</v>
      </c>
      <c r="V6" s="116">
        <f>'SEO ja-nee'!BY6</f>
        <v>0</v>
      </c>
      <c r="W6" s="47">
        <f>'SEO ja-nee'!BZ6</f>
        <v>0</v>
      </c>
      <c r="X6" s="119" t="str">
        <f t="shared" ref="X6:X39" si="5">IF(W6&lt;8,"",IF(W6&gt;9,"XX",IF(W6&gt;7,"??")))</f>
        <v/>
      </c>
      <c r="Y6" s="192"/>
    </row>
    <row r="7" spans="1:25" s="1" customFormat="1" ht="17.399999999999999">
      <c r="A7" s="123">
        <v>3</v>
      </c>
      <c r="B7" s="112">
        <f>namenlijst!C6</f>
        <v>0</v>
      </c>
      <c r="C7" s="113">
        <f>'SEO ja-nee'!C7</f>
        <v>0</v>
      </c>
      <c r="D7" s="113" t="str">
        <f t="shared" si="0"/>
        <v/>
      </c>
      <c r="E7" s="120">
        <f>'SEO ja-nee'!BL7</f>
        <v>0</v>
      </c>
      <c r="F7" s="121" t="str">
        <f>'SEO ja-nee'!BM7</f>
        <v/>
      </c>
      <c r="G7" s="120">
        <f>'SEO ja-nee'!BN7</f>
        <v>0</v>
      </c>
      <c r="H7" s="121" t="str">
        <f>'SEO ja-nee'!BO7</f>
        <v/>
      </c>
      <c r="I7" s="120">
        <f>'SEO ja-nee'!BP7</f>
        <v>0</v>
      </c>
      <c r="J7" s="121" t="str">
        <f>'SEO ja-nee'!BQ7</f>
        <v/>
      </c>
      <c r="K7" s="120">
        <f>'SEO ja-nee'!BR7</f>
        <v>0</v>
      </c>
      <c r="L7" s="121" t="str">
        <f>'SEO ja-nee'!BS7</f>
        <v/>
      </c>
      <c r="M7" s="120">
        <f>'SEO ja-nee'!BT7</f>
        <v>0</v>
      </c>
      <c r="N7" s="121" t="str">
        <f>'SEO ja-nee'!BU7</f>
        <v/>
      </c>
      <c r="O7" s="120">
        <f>'SEO ja-nee'!BV7</f>
        <v>0</v>
      </c>
      <c r="P7" s="122" t="str">
        <f>'SEO ja-nee'!BW7</f>
        <v/>
      </c>
      <c r="Q7" s="116">
        <f t="shared" si="1"/>
        <v>0</v>
      </c>
      <c r="R7" s="117">
        <f t="shared" si="2"/>
        <v>0</v>
      </c>
      <c r="S7" s="118">
        <f t="shared" si="3"/>
        <v>0</v>
      </c>
      <c r="T7" s="34" t="str">
        <f t="shared" si="4"/>
        <v/>
      </c>
      <c r="U7" s="116">
        <f>'SEO ja-nee'!BX7</f>
        <v>0</v>
      </c>
      <c r="V7" s="116">
        <f>'SEO ja-nee'!BY7</f>
        <v>0</v>
      </c>
      <c r="W7" s="47">
        <f>'SEO ja-nee'!BZ7</f>
        <v>0</v>
      </c>
      <c r="X7" s="119" t="str">
        <f t="shared" si="5"/>
        <v/>
      </c>
      <c r="Y7" s="193"/>
    </row>
    <row r="8" spans="1:25" s="1" customFormat="1" ht="17.399999999999999">
      <c r="A8" s="123">
        <v>4</v>
      </c>
      <c r="B8" s="112">
        <f>namenlijst!C7</f>
        <v>0</v>
      </c>
      <c r="C8" s="113">
        <f>'SEO ja-nee'!C8</f>
        <v>0</v>
      </c>
      <c r="D8" s="113" t="str">
        <f t="shared" si="0"/>
        <v/>
      </c>
      <c r="E8" s="120">
        <f>'SEO ja-nee'!BL8</f>
        <v>0</v>
      </c>
      <c r="F8" s="121" t="str">
        <f>'SEO ja-nee'!BM8</f>
        <v/>
      </c>
      <c r="G8" s="120">
        <f>'SEO ja-nee'!BN8</f>
        <v>0</v>
      </c>
      <c r="H8" s="121" t="str">
        <f>'SEO ja-nee'!BO8</f>
        <v/>
      </c>
      <c r="I8" s="120">
        <f>'SEO ja-nee'!BP8</f>
        <v>0</v>
      </c>
      <c r="J8" s="121" t="str">
        <f>'SEO ja-nee'!BQ8</f>
        <v/>
      </c>
      <c r="K8" s="120">
        <f>'SEO ja-nee'!BR8</f>
        <v>0</v>
      </c>
      <c r="L8" s="121" t="str">
        <f>'SEO ja-nee'!BS8</f>
        <v/>
      </c>
      <c r="M8" s="120">
        <f>'SEO ja-nee'!BT8</f>
        <v>0</v>
      </c>
      <c r="N8" s="121" t="str">
        <f>'SEO ja-nee'!BU8</f>
        <v/>
      </c>
      <c r="O8" s="120">
        <f>'SEO ja-nee'!BV8</f>
        <v>0</v>
      </c>
      <c r="P8" s="122" t="str">
        <f>'SEO ja-nee'!BW8</f>
        <v/>
      </c>
      <c r="Q8" s="116">
        <f t="shared" si="1"/>
        <v>0</v>
      </c>
      <c r="R8" s="117">
        <f t="shared" si="2"/>
        <v>0</v>
      </c>
      <c r="S8" s="118">
        <f t="shared" si="3"/>
        <v>0</v>
      </c>
      <c r="T8" s="34" t="str">
        <f t="shared" si="4"/>
        <v/>
      </c>
      <c r="U8" s="116">
        <f>'SEO ja-nee'!BX8</f>
        <v>0</v>
      </c>
      <c r="V8" s="116">
        <f>'SEO ja-nee'!BY8</f>
        <v>0</v>
      </c>
      <c r="W8" s="47">
        <f>'SEO ja-nee'!BZ8</f>
        <v>0</v>
      </c>
      <c r="X8" s="119" t="str">
        <f t="shared" si="5"/>
        <v/>
      </c>
      <c r="Y8" s="193"/>
    </row>
    <row r="9" spans="1:25" s="1" customFormat="1" ht="17.399999999999999">
      <c r="A9" s="123">
        <v>5</v>
      </c>
      <c r="B9" s="112">
        <f>namenlijst!C8</f>
        <v>0</v>
      </c>
      <c r="C9" s="113">
        <f>'SEO ja-nee'!C9</f>
        <v>0</v>
      </c>
      <c r="D9" s="113" t="str">
        <f t="shared" si="0"/>
        <v/>
      </c>
      <c r="E9" s="120">
        <f>'SEO ja-nee'!BL9</f>
        <v>0</v>
      </c>
      <c r="F9" s="121" t="str">
        <f>'SEO ja-nee'!BM9</f>
        <v/>
      </c>
      <c r="G9" s="120">
        <f>'SEO ja-nee'!BN9</f>
        <v>0</v>
      </c>
      <c r="H9" s="121" t="str">
        <f>'SEO ja-nee'!BO9</f>
        <v/>
      </c>
      <c r="I9" s="120">
        <f>'SEO ja-nee'!BP9</f>
        <v>0</v>
      </c>
      <c r="J9" s="121" t="str">
        <f>'SEO ja-nee'!BQ9</f>
        <v/>
      </c>
      <c r="K9" s="120">
        <f>'SEO ja-nee'!BR9</f>
        <v>0</v>
      </c>
      <c r="L9" s="121" t="str">
        <f>'SEO ja-nee'!BS9</f>
        <v/>
      </c>
      <c r="M9" s="120">
        <f>'SEO ja-nee'!BT9</f>
        <v>0</v>
      </c>
      <c r="N9" s="121" t="str">
        <f>'SEO ja-nee'!BU9</f>
        <v/>
      </c>
      <c r="O9" s="120">
        <f>'SEO ja-nee'!BV9</f>
        <v>0</v>
      </c>
      <c r="P9" s="122" t="str">
        <f>'SEO ja-nee'!BW9</f>
        <v/>
      </c>
      <c r="Q9" s="116">
        <f t="shared" si="1"/>
        <v>0</v>
      </c>
      <c r="R9" s="117">
        <f t="shared" si="2"/>
        <v>0</v>
      </c>
      <c r="S9" s="118">
        <f t="shared" si="3"/>
        <v>0</v>
      </c>
      <c r="T9" s="34" t="str">
        <f t="shared" si="4"/>
        <v/>
      </c>
      <c r="U9" s="116">
        <f>'SEO ja-nee'!BX9</f>
        <v>0</v>
      </c>
      <c r="V9" s="116">
        <f>'SEO ja-nee'!BY9</f>
        <v>0</v>
      </c>
      <c r="W9" s="47">
        <f>'SEO ja-nee'!BZ9</f>
        <v>0</v>
      </c>
      <c r="X9" s="119" t="str">
        <f t="shared" si="5"/>
        <v/>
      </c>
    </row>
    <row r="10" spans="1:25" s="1" customFormat="1" ht="17.399999999999999">
      <c r="A10" s="123">
        <v>6</v>
      </c>
      <c r="B10" s="112">
        <f>namenlijst!C9</f>
        <v>0</v>
      </c>
      <c r="C10" s="113">
        <f>'SEO ja-nee'!C10</f>
        <v>0</v>
      </c>
      <c r="D10" s="113" t="str">
        <f t="shared" si="0"/>
        <v/>
      </c>
      <c r="E10" s="120">
        <f>'SEO ja-nee'!BL10</f>
        <v>0</v>
      </c>
      <c r="F10" s="121" t="str">
        <f>'SEO ja-nee'!BM10</f>
        <v/>
      </c>
      <c r="G10" s="120">
        <f>'SEO ja-nee'!BN10</f>
        <v>0</v>
      </c>
      <c r="H10" s="121" t="str">
        <f>'SEO ja-nee'!BO10</f>
        <v/>
      </c>
      <c r="I10" s="120">
        <f>'SEO ja-nee'!BP10</f>
        <v>0</v>
      </c>
      <c r="J10" s="121" t="str">
        <f>'SEO ja-nee'!BQ10</f>
        <v/>
      </c>
      <c r="K10" s="120">
        <f>'SEO ja-nee'!BR10</f>
        <v>0</v>
      </c>
      <c r="L10" s="121" t="str">
        <f>'SEO ja-nee'!BS10</f>
        <v/>
      </c>
      <c r="M10" s="120">
        <f>'SEO ja-nee'!BT10</f>
        <v>0</v>
      </c>
      <c r="N10" s="121" t="str">
        <f>'SEO ja-nee'!BU10</f>
        <v/>
      </c>
      <c r="O10" s="120">
        <f>'SEO ja-nee'!BV10</f>
        <v>0</v>
      </c>
      <c r="P10" s="122" t="str">
        <f>'SEO ja-nee'!BW10</f>
        <v/>
      </c>
      <c r="Q10" s="116">
        <f t="shared" si="1"/>
        <v>0</v>
      </c>
      <c r="R10" s="117">
        <f t="shared" si="2"/>
        <v>0</v>
      </c>
      <c r="S10" s="118">
        <f t="shared" si="3"/>
        <v>0</v>
      </c>
      <c r="T10" s="34" t="str">
        <f t="shared" si="4"/>
        <v/>
      </c>
      <c r="U10" s="116">
        <f>'SEO ja-nee'!BX10</f>
        <v>0</v>
      </c>
      <c r="V10" s="116">
        <f>'SEO ja-nee'!BY10</f>
        <v>0</v>
      </c>
      <c r="W10" s="47">
        <f>'SEO ja-nee'!BZ10</f>
        <v>0</v>
      </c>
      <c r="X10" s="119" t="str">
        <f t="shared" si="5"/>
        <v/>
      </c>
    </row>
    <row r="11" spans="1:25" s="1" customFormat="1" ht="17.399999999999999">
      <c r="A11" s="123">
        <v>7</v>
      </c>
      <c r="B11" s="112">
        <f>namenlijst!C10</f>
        <v>0</v>
      </c>
      <c r="C11" s="113">
        <f>'SEO ja-nee'!C11</f>
        <v>0</v>
      </c>
      <c r="D11" s="113" t="str">
        <f t="shared" si="0"/>
        <v/>
      </c>
      <c r="E11" s="120">
        <f>'SEO ja-nee'!BL11</f>
        <v>0</v>
      </c>
      <c r="F11" s="121" t="str">
        <f>'SEO ja-nee'!BM11</f>
        <v/>
      </c>
      <c r="G11" s="120">
        <f>'SEO ja-nee'!BN11</f>
        <v>0</v>
      </c>
      <c r="H11" s="121" t="str">
        <f>'SEO ja-nee'!BO11</f>
        <v/>
      </c>
      <c r="I11" s="120">
        <f>'SEO ja-nee'!BP11</f>
        <v>0</v>
      </c>
      <c r="J11" s="121" t="str">
        <f>'SEO ja-nee'!BQ11</f>
        <v/>
      </c>
      <c r="K11" s="120">
        <f>'SEO ja-nee'!BR11</f>
        <v>0</v>
      </c>
      <c r="L11" s="121" t="str">
        <f>'SEO ja-nee'!BS11</f>
        <v/>
      </c>
      <c r="M11" s="120">
        <f>'SEO ja-nee'!BT11</f>
        <v>0</v>
      </c>
      <c r="N11" s="121" t="str">
        <f>'SEO ja-nee'!BU11</f>
        <v/>
      </c>
      <c r="O11" s="120">
        <f>'SEO ja-nee'!BV11</f>
        <v>0</v>
      </c>
      <c r="P11" s="122" t="str">
        <f>'SEO ja-nee'!BW11</f>
        <v/>
      </c>
      <c r="Q11" s="116">
        <f t="shared" si="1"/>
        <v>0</v>
      </c>
      <c r="R11" s="117">
        <f t="shared" si="2"/>
        <v>0</v>
      </c>
      <c r="S11" s="118">
        <f t="shared" si="3"/>
        <v>0</v>
      </c>
      <c r="T11" s="34" t="str">
        <f t="shared" si="4"/>
        <v/>
      </c>
      <c r="U11" s="116">
        <f>'SEO ja-nee'!BX11</f>
        <v>0</v>
      </c>
      <c r="V11" s="116">
        <f>'SEO ja-nee'!BY11</f>
        <v>0</v>
      </c>
      <c r="W11" s="47">
        <f>'SEO ja-nee'!BZ11</f>
        <v>0</v>
      </c>
      <c r="X11" s="119" t="str">
        <f t="shared" si="5"/>
        <v/>
      </c>
    </row>
    <row r="12" spans="1:25" s="1" customFormat="1" ht="17.399999999999999">
      <c r="A12" s="123">
        <v>8</v>
      </c>
      <c r="B12" s="112">
        <f>namenlijst!C11</f>
        <v>0</v>
      </c>
      <c r="C12" s="113">
        <f>'SEO ja-nee'!C12</f>
        <v>0</v>
      </c>
      <c r="D12" s="113" t="str">
        <f t="shared" si="0"/>
        <v/>
      </c>
      <c r="E12" s="120">
        <f>'SEO ja-nee'!BL12</f>
        <v>0</v>
      </c>
      <c r="F12" s="121" t="str">
        <f>'SEO ja-nee'!BM12</f>
        <v/>
      </c>
      <c r="G12" s="120">
        <f>'SEO ja-nee'!BN12</f>
        <v>0</v>
      </c>
      <c r="H12" s="121" t="str">
        <f>'SEO ja-nee'!BO12</f>
        <v/>
      </c>
      <c r="I12" s="120">
        <f>'SEO ja-nee'!BP12</f>
        <v>0</v>
      </c>
      <c r="J12" s="121" t="str">
        <f>'SEO ja-nee'!BQ12</f>
        <v/>
      </c>
      <c r="K12" s="120">
        <f>'SEO ja-nee'!BR12</f>
        <v>0</v>
      </c>
      <c r="L12" s="121" t="str">
        <f>'SEO ja-nee'!BS12</f>
        <v/>
      </c>
      <c r="M12" s="120">
        <f>'SEO ja-nee'!BT12</f>
        <v>0</v>
      </c>
      <c r="N12" s="121" t="str">
        <f>'SEO ja-nee'!BU12</f>
        <v/>
      </c>
      <c r="O12" s="120">
        <f>'SEO ja-nee'!BV12</f>
        <v>0</v>
      </c>
      <c r="P12" s="122" t="str">
        <f>'SEO ja-nee'!BW12</f>
        <v/>
      </c>
      <c r="Q12" s="116">
        <f t="shared" si="1"/>
        <v>0</v>
      </c>
      <c r="R12" s="117">
        <f t="shared" si="2"/>
        <v>0</v>
      </c>
      <c r="S12" s="118">
        <f t="shared" si="3"/>
        <v>0</v>
      </c>
      <c r="T12" s="34" t="str">
        <f t="shared" si="4"/>
        <v/>
      </c>
      <c r="U12" s="116">
        <f>'SEO ja-nee'!BX12</f>
        <v>0</v>
      </c>
      <c r="V12" s="116">
        <f>'SEO ja-nee'!BY12</f>
        <v>0</v>
      </c>
      <c r="W12" s="47">
        <f>'SEO ja-nee'!BZ12</f>
        <v>0</v>
      </c>
      <c r="X12" s="119" t="str">
        <f t="shared" si="5"/>
        <v/>
      </c>
    </row>
    <row r="13" spans="1:25" s="1" customFormat="1" ht="17.399999999999999">
      <c r="A13" s="123">
        <v>9</v>
      </c>
      <c r="B13" s="112">
        <f>namenlijst!C12</f>
        <v>0</v>
      </c>
      <c r="C13" s="113">
        <f>'SEO ja-nee'!C13</f>
        <v>0</v>
      </c>
      <c r="D13" s="113" t="str">
        <f t="shared" si="0"/>
        <v/>
      </c>
      <c r="E13" s="120">
        <f>'SEO ja-nee'!BL13</f>
        <v>0</v>
      </c>
      <c r="F13" s="121" t="str">
        <f>'SEO ja-nee'!BM13</f>
        <v/>
      </c>
      <c r="G13" s="120">
        <f>'SEO ja-nee'!BN13</f>
        <v>0</v>
      </c>
      <c r="H13" s="121" t="str">
        <f>'SEO ja-nee'!BO13</f>
        <v/>
      </c>
      <c r="I13" s="120">
        <f>'SEO ja-nee'!BP13</f>
        <v>0</v>
      </c>
      <c r="J13" s="121" t="str">
        <f>'SEO ja-nee'!BQ13</f>
        <v/>
      </c>
      <c r="K13" s="120">
        <f>'SEO ja-nee'!BR13</f>
        <v>0</v>
      </c>
      <c r="L13" s="121" t="str">
        <f>'SEO ja-nee'!BS13</f>
        <v/>
      </c>
      <c r="M13" s="120">
        <f>'SEO ja-nee'!BT13</f>
        <v>0</v>
      </c>
      <c r="N13" s="121" t="str">
        <f>'SEO ja-nee'!BU13</f>
        <v/>
      </c>
      <c r="O13" s="120">
        <f>'SEO ja-nee'!BV13</f>
        <v>0</v>
      </c>
      <c r="P13" s="122" t="str">
        <f>'SEO ja-nee'!BW13</f>
        <v/>
      </c>
      <c r="Q13" s="116">
        <f t="shared" si="1"/>
        <v>0</v>
      </c>
      <c r="R13" s="117">
        <f t="shared" si="2"/>
        <v>0</v>
      </c>
      <c r="S13" s="118">
        <f t="shared" si="3"/>
        <v>0</v>
      </c>
      <c r="T13" s="34" t="str">
        <f t="shared" si="4"/>
        <v/>
      </c>
      <c r="U13" s="116">
        <f>'SEO ja-nee'!BX13</f>
        <v>0</v>
      </c>
      <c r="V13" s="116">
        <f>'SEO ja-nee'!BY13</f>
        <v>0</v>
      </c>
      <c r="W13" s="47">
        <f>'SEO ja-nee'!BZ13</f>
        <v>0</v>
      </c>
      <c r="X13" s="119" t="str">
        <f t="shared" si="5"/>
        <v/>
      </c>
    </row>
    <row r="14" spans="1:25" s="1" customFormat="1" ht="17.399999999999999">
      <c r="A14" s="123">
        <v>10</v>
      </c>
      <c r="B14" s="112">
        <f>namenlijst!C13</f>
        <v>0</v>
      </c>
      <c r="C14" s="113">
        <f>'SEO ja-nee'!C14</f>
        <v>0</v>
      </c>
      <c r="D14" s="113" t="str">
        <f t="shared" si="0"/>
        <v/>
      </c>
      <c r="E14" s="120">
        <f>'SEO ja-nee'!BL14</f>
        <v>0</v>
      </c>
      <c r="F14" s="121" t="str">
        <f>'SEO ja-nee'!BM14</f>
        <v/>
      </c>
      <c r="G14" s="120">
        <f>'SEO ja-nee'!BN14</f>
        <v>0</v>
      </c>
      <c r="H14" s="121" t="str">
        <f>'SEO ja-nee'!BO14</f>
        <v/>
      </c>
      <c r="I14" s="120">
        <f>'SEO ja-nee'!BP14</f>
        <v>0</v>
      </c>
      <c r="J14" s="121" t="str">
        <f>'SEO ja-nee'!BQ14</f>
        <v/>
      </c>
      <c r="K14" s="120">
        <f>'SEO ja-nee'!BR14</f>
        <v>0</v>
      </c>
      <c r="L14" s="121" t="str">
        <f>'SEO ja-nee'!BS14</f>
        <v/>
      </c>
      <c r="M14" s="120">
        <f>'SEO ja-nee'!BT14</f>
        <v>0</v>
      </c>
      <c r="N14" s="121" t="str">
        <f>'SEO ja-nee'!BU14</f>
        <v/>
      </c>
      <c r="O14" s="120">
        <f>'SEO ja-nee'!BV14</f>
        <v>0</v>
      </c>
      <c r="P14" s="122" t="str">
        <f>'SEO ja-nee'!BW14</f>
        <v/>
      </c>
      <c r="Q14" s="116">
        <f t="shared" si="1"/>
        <v>0</v>
      </c>
      <c r="R14" s="117">
        <f t="shared" si="2"/>
        <v>0</v>
      </c>
      <c r="S14" s="118">
        <f t="shared" si="3"/>
        <v>0</v>
      </c>
      <c r="T14" s="34" t="str">
        <f t="shared" si="4"/>
        <v/>
      </c>
      <c r="U14" s="116">
        <f>'SEO ja-nee'!BX14</f>
        <v>0</v>
      </c>
      <c r="V14" s="116">
        <f>'SEO ja-nee'!BY14</f>
        <v>0</v>
      </c>
      <c r="W14" s="47">
        <f>'SEO ja-nee'!BZ14</f>
        <v>0</v>
      </c>
      <c r="X14" s="119" t="str">
        <f t="shared" si="5"/>
        <v/>
      </c>
    </row>
    <row r="15" spans="1:25" s="1" customFormat="1" ht="17.399999999999999">
      <c r="A15" s="123">
        <v>11</v>
      </c>
      <c r="B15" s="112">
        <f>namenlijst!C14</f>
        <v>0</v>
      </c>
      <c r="C15" s="113">
        <f>'SEO ja-nee'!C15</f>
        <v>0</v>
      </c>
      <c r="D15" s="113" t="str">
        <f t="shared" si="0"/>
        <v/>
      </c>
      <c r="E15" s="120">
        <f>'SEO ja-nee'!BL15</f>
        <v>0</v>
      </c>
      <c r="F15" s="121" t="str">
        <f>'SEO ja-nee'!BM15</f>
        <v/>
      </c>
      <c r="G15" s="120">
        <f>'SEO ja-nee'!BN15</f>
        <v>0</v>
      </c>
      <c r="H15" s="121" t="str">
        <f>'SEO ja-nee'!BO15</f>
        <v/>
      </c>
      <c r="I15" s="120">
        <f>'SEO ja-nee'!BP15</f>
        <v>0</v>
      </c>
      <c r="J15" s="121" t="str">
        <f>'SEO ja-nee'!BQ15</f>
        <v/>
      </c>
      <c r="K15" s="120">
        <f>'SEO ja-nee'!BR15</f>
        <v>0</v>
      </c>
      <c r="L15" s="121" t="str">
        <f>'SEO ja-nee'!BS15</f>
        <v/>
      </c>
      <c r="M15" s="120">
        <f>'SEO ja-nee'!BT15</f>
        <v>0</v>
      </c>
      <c r="N15" s="121" t="str">
        <f>'SEO ja-nee'!BU15</f>
        <v/>
      </c>
      <c r="O15" s="120">
        <f>'SEO ja-nee'!BV15</f>
        <v>0</v>
      </c>
      <c r="P15" s="122" t="str">
        <f>'SEO ja-nee'!BW15</f>
        <v/>
      </c>
      <c r="Q15" s="116">
        <f t="shared" si="1"/>
        <v>0</v>
      </c>
      <c r="R15" s="117">
        <f t="shared" si="2"/>
        <v>0</v>
      </c>
      <c r="S15" s="118">
        <f t="shared" si="3"/>
        <v>0</v>
      </c>
      <c r="T15" s="34" t="str">
        <f t="shared" si="4"/>
        <v/>
      </c>
      <c r="U15" s="116">
        <f>'SEO ja-nee'!BX15</f>
        <v>0</v>
      </c>
      <c r="V15" s="116">
        <f>'SEO ja-nee'!BY15</f>
        <v>0</v>
      </c>
      <c r="W15" s="47">
        <f>'SEO ja-nee'!BZ15</f>
        <v>0</v>
      </c>
      <c r="X15" s="119" t="str">
        <f t="shared" si="5"/>
        <v/>
      </c>
    </row>
    <row r="16" spans="1:25" s="1" customFormat="1" ht="17.399999999999999">
      <c r="A16" s="123">
        <v>12</v>
      </c>
      <c r="B16" s="112">
        <f>namenlijst!C15</f>
        <v>0</v>
      </c>
      <c r="C16" s="113">
        <f>'SEO ja-nee'!C16</f>
        <v>0</v>
      </c>
      <c r="D16" s="113" t="str">
        <f t="shared" si="0"/>
        <v/>
      </c>
      <c r="E16" s="120">
        <f>'SEO ja-nee'!BL16</f>
        <v>0</v>
      </c>
      <c r="F16" s="121" t="str">
        <f>'SEO ja-nee'!BM16</f>
        <v/>
      </c>
      <c r="G16" s="120">
        <f>'SEO ja-nee'!BN16</f>
        <v>0</v>
      </c>
      <c r="H16" s="121" t="str">
        <f>'SEO ja-nee'!BO16</f>
        <v/>
      </c>
      <c r="I16" s="120">
        <f>'SEO ja-nee'!BP16</f>
        <v>0</v>
      </c>
      <c r="J16" s="121" t="str">
        <f>'SEO ja-nee'!BQ16</f>
        <v/>
      </c>
      <c r="K16" s="120">
        <f>'SEO ja-nee'!BR16</f>
        <v>0</v>
      </c>
      <c r="L16" s="121" t="str">
        <f>'SEO ja-nee'!BS16</f>
        <v/>
      </c>
      <c r="M16" s="120">
        <f>'SEO ja-nee'!BT16</f>
        <v>0</v>
      </c>
      <c r="N16" s="121" t="str">
        <f>'SEO ja-nee'!BU16</f>
        <v/>
      </c>
      <c r="O16" s="120">
        <f>'SEO ja-nee'!BV16</f>
        <v>0</v>
      </c>
      <c r="P16" s="122" t="str">
        <f>'SEO ja-nee'!BW16</f>
        <v/>
      </c>
      <c r="Q16" s="116">
        <f t="shared" si="1"/>
        <v>0</v>
      </c>
      <c r="R16" s="117">
        <f t="shared" si="2"/>
        <v>0</v>
      </c>
      <c r="S16" s="118">
        <f t="shared" si="3"/>
        <v>0</v>
      </c>
      <c r="T16" s="34" t="str">
        <f t="shared" si="4"/>
        <v/>
      </c>
      <c r="U16" s="116">
        <f>'SEO ja-nee'!BX16</f>
        <v>0</v>
      </c>
      <c r="V16" s="116">
        <f>'SEO ja-nee'!BY16</f>
        <v>0</v>
      </c>
      <c r="W16" s="47">
        <f>'SEO ja-nee'!BZ16</f>
        <v>0</v>
      </c>
      <c r="X16" s="119" t="str">
        <f t="shared" si="5"/>
        <v/>
      </c>
    </row>
    <row r="17" spans="1:24" s="1" customFormat="1" ht="17.399999999999999">
      <c r="A17" s="123">
        <v>13</v>
      </c>
      <c r="B17" s="112">
        <f>namenlijst!C16</f>
        <v>0</v>
      </c>
      <c r="C17" s="113">
        <f>'SEO ja-nee'!C17</f>
        <v>0</v>
      </c>
      <c r="D17" s="113" t="str">
        <f t="shared" si="0"/>
        <v/>
      </c>
      <c r="E17" s="120">
        <f>'SEO ja-nee'!BL17</f>
        <v>0</v>
      </c>
      <c r="F17" s="121" t="str">
        <f>'SEO ja-nee'!BM17</f>
        <v/>
      </c>
      <c r="G17" s="120">
        <f>'SEO ja-nee'!BN17</f>
        <v>0</v>
      </c>
      <c r="H17" s="121" t="str">
        <f>'SEO ja-nee'!BO17</f>
        <v/>
      </c>
      <c r="I17" s="120">
        <f>'SEO ja-nee'!BP17</f>
        <v>0</v>
      </c>
      <c r="J17" s="121" t="str">
        <f>'SEO ja-nee'!BQ17</f>
        <v/>
      </c>
      <c r="K17" s="120">
        <f>'SEO ja-nee'!BR17</f>
        <v>0</v>
      </c>
      <c r="L17" s="121" t="str">
        <f>'SEO ja-nee'!BS17</f>
        <v/>
      </c>
      <c r="M17" s="120">
        <f>'SEO ja-nee'!BT17</f>
        <v>0</v>
      </c>
      <c r="N17" s="121" t="str">
        <f>'SEO ja-nee'!BU17</f>
        <v/>
      </c>
      <c r="O17" s="120">
        <f>'SEO ja-nee'!BV17</f>
        <v>0</v>
      </c>
      <c r="P17" s="122" t="str">
        <f>'SEO ja-nee'!BW17</f>
        <v/>
      </c>
      <c r="Q17" s="116">
        <f t="shared" si="1"/>
        <v>0</v>
      </c>
      <c r="R17" s="117">
        <f t="shared" si="2"/>
        <v>0</v>
      </c>
      <c r="S17" s="118">
        <f t="shared" si="3"/>
        <v>0</v>
      </c>
      <c r="T17" s="34" t="str">
        <f t="shared" si="4"/>
        <v/>
      </c>
      <c r="U17" s="116">
        <f>'SEO ja-nee'!BX17</f>
        <v>0</v>
      </c>
      <c r="V17" s="116">
        <f>'SEO ja-nee'!BY17</f>
        <v>0</v>
      </c>
      <c r="W17" s="47">
        <f>'SEO ja-nee'!BZ17</f>
        <v>0</v>
      </c>
      <c r="X17" s="119" t="str">
        <f t="shared" si="5"/>
        <v/>
      </c>
    </row>
    <row r="18" spans="1:24" s="1" customFormat="1" ht="17.399999999999999">
      <c r="A18" s="123">
        <v>14</v>
      </c>
      <c r="B18" s="112">
        <f>namenlijst!C17</f>
        <v>0</v>
      </c>
      <c r="C18" s="113">
        <f>'SEO ja-nee'!C18</f>
        <v>0</v>
      </c>
      <c r="D18" s="113" t="str">
        <f t="shared" si="0"/>
        <v/>
      </c>
      <c r="E18" s="120">
        <f>'SEO ja-nee'!BL18</f>
        <v>0</v>
      </c>
      <c r="F18" s="121" t="str">
        <f>'SEO ja-nee'!BM18</f>
        <v/>
      </c>
      <c r="G18" s="120">
        <f>'SEO ja-nee'!BN18</f>
        <v>0</v>
      </c>
      <c r="H18" s="121" t="str">
        <f>'SEO ja-nee'!BO18</f>
        <v/>
      </c>
      <c r="I18" s="120">
        <f>'SEO ja-nee'!BP18</f>
        <v>0</v>
      </c>
      <c r="J18" s="121" t="str">
        <f>'SEO ja-nee'!BQ18</f>
        <v/>
      </c>
      <c r="K18" s="120">
        <f>'SEO ja-nee'!BR18</f>
        <v>0</v>
      </c>
      <c r="L18" s="121" t="str">
        <f>'SEO ja-nee'!BS18</f>
        <v/>
      </c>
      <c r="M18" s="120">
        <f>'SEO ja-nee'!BT18</f>
        <v>0</v>
      </c>
      <c r="N18" s="121" t="str">
        <f>'SEO ja-nee'!BU18</f>
        <v/>
      </c>
      <c r="O18" s="120">
        <f>'SEO ja-nee'!BV18</f>
        <v>0</v>
      </c>
      <c r="P18" s="122" t="str">
        <f>'SEO ja-nee'!BW18</f>
        <v/>
      </c>
      <c r="Q18" s="116">
        <f t="shared" si="1"/>
        <v>0</v>
      </c>
      <c r="R18" s="117">
        <f t="shared" si="2"/>
        <v>0</v>
      </c>
      <c r="S18" s="118">
        <f t="shared" si="3"/>
        <v>0</v>
      </c>
      <c r="T18" s="34" t="str">
        <f t="shared" si="4"/>
        <v/>
      </c>
      <c r="U18" s="116">
        <f>'SEO ja-nee'!BX18</f>
        <v>0</v>
      </c>
      <c r="V18" s="116">
        <f>'SEO ja-nee'!BY18</f>
        <v>0</v>
      </c>
      <c r="W18" s="47">
        <f>'SEO ja-nee'!BZ18</f>
        <v>0</v>
      </c>
      <c r="X18" s="119" t="str">
        <f t="shared" si="5"/>
        <v/>
      </c>
    </row>
    <row r="19" spans="1:24" s="1" customFormat="1" ht="17.399999999999999">
      <c r="A19" s="123">
        <v>15</v>
      </c>
      <c r="B19" s="112">
        <f>namenlijst!C18</f>
        <v>0</v>
      </c>
      <c r="C19" s="113">
        <f>'SEO ja-nee'!C19</f>
        <v>0</v>
      </c>
      <c r="D19" s="113" t="str">
        <f t="shared" si="0"/>
        <v/>
      </c>
      <c r="E19" s="120">
        <f>'SEO ja-nee'!BL19</f>
        <v>0</v>
      </c>
      <c r="F19" s="121" t="str">
        <f>'SEO ja-nee'!BM19</f>
        <v/>
      </c>
      <c r="G19" s="120">
        <f>'SEO ja-nee'!BN19</f>
        <v>0</v>
      </c>
      <c r="H19" s="121" t="str">
        <f>'SEO ja-nee'!BO19</f>
        <v/>
      </c>
      <c r="I19" s="120">
        <f>'SEO ja-nee'!BP19</f>
        <v>0</v>
      </c>
      <c r="J19" s="121" t="str">
        <f>'SEO ja-nee'!BQ19</f>
        <v/>
      </c>
      <c r="K19" s="120">
        <f>'SEO ja-nee'!BR19</f>
        <v>0</v>
      </c>
      <c r="L19" s="121" t="str">
        <f>'SEO ja-nee'!BS19</f>
        <v/>
      </c>
      <c r="M19" s="120">
        <f>'SEO ja-nee'!BT19</f>
        <v>0</v>
      </c>
      <c r="N19" s="121" t="str">
        <f>'SEO ja-nee'!BU19</f>
        <v/>
      </c>
      <c r="O19" s="120">
        <f>'SEO ja-nee'!BV19</f>
        <v>0</v>
      </c>
      <c r="P19" s="122" t="str">
        <f>'SEO ja-nee'!BW19</f>
        <v/>
      </c>
      <c r="Q19" s="116">
        <f t="shared" si="1"/>
        <v>0</v>
      </c>
      <c r="R19" s="117">
        <f t="shared" si="2"/>
        <v>0</v>
      </c>
      <c r="S19" s="118">
        <f t="shared" si="3"/>
        <v>0</v>
      </c>
      <c r="T19" s="34" t="str">
        <f t="shared" si="4"/>
        <v/>
      </c>
      <c r="U19" s="116">
        <f>'SEO ja-nee'!BX19</f>
        <v>0</v>
      </c>
      <c r="V19" s="116">
        <f>'SEO ja-nee'!BY19</f>
        <v>0</v>
      </c>
      <c r="W19" s="47">
        <f>'SEO ja-nee'!BZ19</f>
        <v>0</v>
      </c>
      <c r="X19" s="119" t="str">
        <f t="shared" si="5"/>
        <v/>
      </c>
    </row>
    <row r="20" spans="1:24" s="1" customFormat="1" ht="17.399999999999999">
      <c r="A20" s="123">
        <v>16</v>
      </c>
      <c r="B20" s="112">
        <f>namenlijst!C19</f>
        <v>0</v>
      </c>
      <c r="C20" s="113">
        <f>'SEO ja-nee'!C20</f>
        <v>0</v>
      </c>
      <c r="D20" s="113" t="str">
        <f t="shared" si="0"/>
        <v/>
      </c>
      <c r="E20" s="120">
        <f>'SEO ja-nee'!BL20</f>
        <v>0</v>
      </c>
      <c r="F20" s="121" t="str">
        <f>'SEO ja-nee'!BM20</f>
        <v/>
      </c>
      <c r="G20" s="120">
        <f>'SEO ja-nee'!BN20</f>
        <v>0</v>
      </c>
      <c r="H20" s="121" t="str">
        <f>'SEO ja-nee'!BO20</f>
        <v/>
      </c>
      <c r="I20" s="120">
        <f>'SEO ja-nee'!BP20</f>
        <v>0</v>
      </c>
      <c r="J20" s="121" t="str">
        <f>'SEO ja-nee'!BQ20</f>
        <v/>
      </c>
      <c r="K20" s="120">
        <f>'SEO ja-nee'!BR20</f>
        <v>0</v>
      </c>
      <c r="L20" s="121" t="str">
        <f>'SEO ja-nee'!BS20</f>
        <v/>
      </c>
      <c r="M20" s="120">
        <f>'SEO ja-nee'!BT20</f>
        <v>0</v>
      </c>
      <c r="N20" s="121" t="str">
        <f>'SEO ja-nee'!BU20</f>
        <v/>
      </c>
      <c r="O20" s="120">
        <f>'SEO ja-nee'!BV20</f>
        <v>0</v>
      </c>
      <c r="P20" s="122" t="str">
        <f>'SEO ja-nee'!BW20</f>
        <v/>
      </c>
      <c r="Q20" s="116">
        <f t="shared" si="1"/>
        <v>0</v>
      </c>
      <c r="R20" s="117">
        <f t="shared" si="2"/>
        <v>0</v>
      </c>
      <c r="S20" s="118">
        <f t="shared" si="3"/>
        <v>0</v>
      </c>
      <c r="T20" s="34" t="str">
        <f t="shared" si="4"/>
        <v/>
      </c>
      <c r="U20" s="116">
        <f>'SEO ja-nee'!BX20</f>
        <v>0</v>
      </c>
      <c r="V20" s="116">
        <f>'SEO ja-nee'!BY20</f>
        <v>0</v>
      </c>
      <c r="W20" s="47">
        <f>'SEO ja-nee'!BZ20</f>
        <v>0</v>
      </c>
      <c r="X20" s="119" t="str">
        <f t="shared" si="5"/>
        <v/>
      </c>
    </row>
    <row r="21" spans="1:24" s="1" customFormat="1" ht="17.399999999999999">
      <c r="A21" s="123">
        <v>17</v>
      </c>
      <c r="B21" s="112">
        <f>namenlijst!C20</f>
        <v>0</v>
      </c>
      <c r="C21" s="113">
        <f>'SEO ja-nee'!C21</f>
        <v>0</v>
      </c>
      <c r="D21" s="113" t="str">
        <f t="shared" si="0"/>
        <v/>
      </c>
      <c r="E21" s="120">
        <f>'SEO ja-nee'!BL21</f>
        <v>0</v>
      </c>
      <c r="F21" s="121" t="str">
        <f>'SEO ja-nee'!BM21</f>
        <v/>
      </c>
      <c r="G21" s="120">
        <f>'SEO ja-nee'!BN21</f>
        <v>0</v>
      </c>
      <c r="H21" s="121" t="str">
        <f>'SEO ja-nee'!BO21</f>
        <v/>
      </c>
      <c r="I21" s="120">
        <f>'SEO ja-nee'!BP21</f>
        <v>0</v>
      </c>
      <c r="J21" s="121" t="str">
        <f>'SEO ja-nee'!BQ21</f>
        <v/>
      </c>
      <c r="K21" s="120">
        <f>'SEO ja-nee'!BR21</f>
        <v>0</v>
      </c>
      <c r="L21" s="121" t="str">
        <f>'SEO ja-nee'!BS21</f>
        <v/>
      </c>
      <c r="M21" s="120">
        <f>'SEO ja-nee'!BT21</f>
        <v>0</v>
      </c>
      <c r="N21" s="121" t="str">
        <f>'SEO ja-nee'!BU21</f>
        <v/>
      </c>
      <c r="O21" s="120">
        <f>'SEO ja-nee'!BV21</f>
        <v>0</v>
      </c>
      <c r="P21" s="122" t="str">
        <f>'SEO ja-nee'!BW21</f>
        <v/>
      </c>
      <c r="Q21" s="116">
        <f t="shared" si="1"/>
        <v>0</v>
      </c>
      <c r="R21" s="117">
        <f t="shared" si="2"/>
        <v>0</v>
      </c>
      <c r="S21" s="118">
        <f t="shared" si="3"/>
        <v>0</v>
      </c>
      <c r="T21" s="34" t="str">
        <f t="shared" si="4"/>
        <v/>
      </c>
      <c r="U21" s="116">
        <f>'SEO ja-nee'!BX21</f>
        <v>0</v>
      </c>
      <c r="V21" s="116">
        <f>'SEO ja-nee'!BY21</f>
        <v>0</v>
      </c>
      <c r="W21" s="47">
        <f>'SEO ja-nee'!BZ21</f>
        <v>0</v>
      </c>
      <c r="X21" s="119" t="str">
        <f t="shared" si="5"/>
        <v/>
      </c>
    </row>
    <row r="22" spans="1:24" s="1" customFormat="1" ht="17.399999999999999">
      <c r="A22" s="123">
        <v>18</v>
      </c>
      <c r="B22" s="112">
        <f>namenlijst!C21</f>
        <v>0</v>
      </c>
      <c r="C22" s="113">
        <f>'SEO ja-nee'!C22</f>
        <v>0</v>
      </c>
      <c r="D22" s="113" t="str">
        <f t="shared" si="0"/>
        <v/>
      </c>
      <c r="E22" s="120">
        <f>'SEO ja-nee'!BL22</f>
        <v>0</v>
      </c>
      <c r="F22" s="121" t="str">
        <f>'SEO ja-nee'!BM22</f>
        <v/>
      </c>
      <c r="G22" s="120">
        <f>'SEO ja-nee'!BN22</f>
        <v>0</v>
      </c>
      <c r="H22" s="121" t="str">
        <f>'SEO ja-nee'!BO22</f>
        <v/>
      </c>
      <c r="I22" s="120">
        <f>'SEO ja-nee'!BP22</f>
        <v>0</v>
      </c>
      <c r="J22" s="121" t="str">
        <f>'SEO ja-nee'!BQ22</f>
        <v/>
      </c>
      <c r="K22" s="120">
        <f>'SEO ja-nee'!BR22</f>
        <v>0</v>
      </c>
      <c r="L22" s="121" t="str">
        <f>'SEO ja-nee'!BS22</f>
        <v/>
      </c>
      <c r="M22" s="120">
        <f>'SEO ja-nee'!BT22</f>
        <v>0</v>
      </c>
      <c r="N22" s="121" t="str">
        <f>'SEO ja-nee'!BU22</f>
        <v/>
      </c>
      <c r="O22" s="120">
        <f>'SEO ja-nee'!BV22</f>
        <v>0</v>
      </c>
      <c r="P22" s="122" t="str">
        <f>'SEO ja-nee'!BW22</f>
        <v/>
      </c>
      <c r="Q22" s="116">
        <f t="shared" si="1"/>
        <v>0</v>
      </c>
      <c r="R22" s="117">
        <f t="shared" si="2"/>
        <v>0</v>
      </c>
      <c r="S22" s="118">
        <f t="shared" si="3"/>
        <v>0</v>
      </c>
      <c r="T22" s="34" t="str">
        <f t="shared" si="4"/>
        <v/>
      </c>
      <c r="U22" s="116">
        <f>'SEO ja-nee'!BX22</f>
        <v>0</v>
      </c>
      <c r="V22" s="116">
        <f>'SEO ja-nee'!BY22</f>
        <v>0</v>
      </c>
      <c r="W22" s="47">
        <f>'SEO ja-nee'!BZ22</f>
        <v>0</v>
      </c>
      <c r="X22" s="119" t="str">
        <f t="shared" si="5"/>
        <v/>
      </c>
    </row>
    <row r="23" spans="1:24" s="1" customFormat="1" ht="17.399999999999999">
      <c r="A23" s="123">
        <v>19</v>
      </c>
      <c r="B23" s="112">
        <f>namenlijst!C22</f>
        <v>0</v>
      </c>
      <c r="C23" s="113">
        <f>'SEO ja-nee'!C23</f>
        <v>0</v>
      </c>
      <c r="D23" s="113" t="str">
        <f t="shared" si="0"/>
        <v/>
      </c>
      <c r="E23" s="120">
        <f>'SEO ja-nee'!BL23</f>
        <v>0</v>
      </c>
      <c r="F23" s="121" t="str">
        <f>'SEO ja-nee'!BM23</f>
        <v/>
      </c>
      <c r="G23" s="120">
        <f>'SEO ja-nee'!BN23</f>
        <v>0</v>
      </c>
      <c r="H23" s="121" t="str">
        <f>'SEO ja-nee'!BO23</f>
        <v/>
      </c>
      <c r="I23" s="120">
        <f>'SEO ja-nee'!BP23</f>
        <v>0</v>
      </c>
      <c r="J23" s="121" t="str">
        <f>'SEO ja-nee'!BQ23</f>
        <v/>
      </c>
      <c r="K23" s="120">
        <f>'SEO ja-nee'!BR23</f>
        <v>0</v>
      </c>
      <c r="L23" s="121" t="str">
        <f>'SEO ja-nee'!BS23</f>
        <v/>
      </c>
      <c r="M23" s="120">
        <f>'SEO ja-nee'!BT23</f>
        <v>0</v>
      </c>
      <c r="N23" s="121" t="str">
        <f>'SEO ja-nee'!BU23</f>
        <v/>
      </c>
      <c r="O23" s="120">
        <f>'SEO ja-nee'!BV23</f>
        <v>0</v>
      </c>
      <c r="P23" s="122" t="str">
        <f>'SEO ja-nee'!BW23</f>
        <v/>
      </c>
      <c r="Q23" s="116">
        <f t="shared" si="1"/>
        <v>0</v>
      </c>
      <c r="R23" s="117">
        <f t="shared" si="2"/>
        <v>0</v>
      </c>
      <c r="S23" s="118">
        <f t="shared" si="3"/>
        <v>0</v>
      </c>
      <c r="T23" s="34" t="str">
        <f t="shared" si="4"/>
        <v/>
      </c>
      <c r="U23" s="116">
        <f>'SEO ja-nee'!BX23</f>
        <v>0</v>
      </c>
      <c r="V23" s="116">
        <f>'SEO ja-nee'!BY23</f>
        <v>0</v>
      </c>
      <c r="W23" s="47">
        <f>'SEO ja-nee'!BZ23</f>
        <v>0</v>
      </c>
      <c r="X23" s="119" t="str">
        <f t="shared" si="5"/>
        <v/>
      </c>
    </row>
    <row r="24" spans="1:24" s="1" customFormat="1" ht="17.399999999999999">
      <c r="A24" s="123">
        <v>20</v>
      </c>
      <c r="B24" s="112">
        <f>namenlijst!C23</f>
        <v>0</v>
      </c>
      <c r="C24" s="113">
        <f>'SEO ja-nee'!C24</f>
        <v>0</v>
      </c>
      <c r="D24" s="113" t="str">
        <f t="shared" si="0"/>
        <v/>
      </c>
      <c r="E24" s="120">
        <f>'SEO ja-nee'!BL24</f>
        <v>0</v>
      </c>
      <c r="F24" s="121" t="str">
        <f>'SEO ja-nee'!BM24</f>
        <v/>
      </c>
      <c r="G24" s="120">
        <f>'SEO ja-nee'!BN24</f>
        <v>0</v>
      </c>
      <c r="H24" s="121" t="str">
        <f>'SEO ja-nee'!BO24</f>
        <v/>
      </c>
      <c r="I24" s="120">
        <f>'SEO ja-nee'!BP24</f>
        <v>0</v>
      </c>
      <c r="J24" s="121" t="str">
        <f>'SEO ja-nee'!BQ24</f>
        <v/>
      </c>
      <c r="K24" s="120">
        <f>'SEO ja-nee'!BR24</f>
        <v>0</v>
      </c>
      <c r="L24" s="121" t="str">
        <f>'SEO ja-nee'!BS24</f>
        <v/>
      </c>
      <c r="M24" s="120">
        <f>'SEO ja-nee'!BT24</f>
        <v>0</v>
      </c>
      <c r="N24" s="121" t="str">
        <f>'SEO ja-nee'!BU24</f>
        <v/>
      </c>
      <c r="O24" s="120">
        <f>'SEO ja-nee'!BV24</f>
        <v>0</v>
      </c>
      <c r="P24" s="122" t="str">
        <f>'SEO ja-nee'!BW24</f>
        <v/>
      </c>
      <c r="Q24" s="116">
        <f t="shared" si="1"/>
        <v>0</v>
      </c>
      <c r="R24" s="117">
        <f t="shared" si="2"/>
        <v>0</v>
      </c>
      <c r="S24" s="118">
        <f t="shared" si="3"/>
        <v>0</v>
      </c>
      <c r="T24" s="34" t="str">
        <f t="shared" si="4"/>
        <v/>
      </c>
      <c r="U24" s="116">
        <f>'SEO ja-nee'!BX24</f>
        <v>0</v>
      </c>
      <c r="V24" s="116">
        <f>'SEO ja-nee'!BY24</f>
        <v>0</v>
      </c>
      <c r="W24" s="47">
        <f>'SEO ja-nee'!BZ24</f>
        <v>0</v>
      </c>
      <c r="X24" s="119" t="str">
        <f t="shared" si="5"/>
        <v/>
      </c>
    </row>
    <row r="25" spans="1:24" s="1" customFormat="1" ht="17.399999999999999">
      <c r="A25" s="123">
        <v>21</v>
      </c>
      <c r="B25" s="112">
        <f>namenlijst!C24</f>
        <v>0</v>
      </c>
      <c r="C25" s="113">
        <f>'SEO ja-nee'!C25</f>
        <v>0</v>
      </c>
      <c r="D25" s="113" t="str">
        <f t="shared" si="0"/>
        <v/>
      </c>
      <c r="E25" s="120">
        <f>'SEO ja-nee'!BL25</f>
        <v>0</v>
      </c>
      <c r="F25" s="121" t="str">
        <f>'SEO ja-nee'!BM25</f>
        <v/>
      </c>
      <c r="G25" s="120">
        <f>'SEO ja-nee'!BN25</f>
        <v>0</v>
      </c>
      <c r="H25" s="121" t="str">
        <f>'SEO ja-nee'!BO25</f>
        <v/>
      </c>
      <c r="I25" s="120">
        <f>'SEO ja-nee'!BP25</f>
        <v>0</v>
      </c>
      <c r="J25" s="121" t="str">
        <f>'SEO ja-nee'!BQ25</f>
        <v/>
      </c>
      <c r="K25" s="120">
        <f>'SEO ja-nee'!BR25</f>
        <v>0</v>
      </c>
      <c r="L25" s="121" t="str">
        <f>'SEO ja-nee'!BS25</f>
        <v/>
      </c>
      <c r="M25" s="120">
        <f>'SEO ja-nee'!BT25</f>
        <v>0</v>
      </c>
      <c r="N25" s="121" t="str">
        <f>'SEO ja-nee'!BU25</f>
        <v/>
      </c>
      <c r="O25" s="120">
        <f>'SEO ja-nee'!BV25</f>
        <v>0</v>
      </c>
      <c r="P25" s="122" t="str">
        <f>'SEO ja-nee'!BW25</f>
        <v/>
      </c>
      <c r="Q25" s="116">
        <f t="shared" si="1"/>
        <v>0</v>
      </c>
      <c r="R25" s="117">
        <f t="shared" si="2"/>
        <v>0</v>
      </c>
      <c r="S25" s="118">
        <f t="shared" si="3"/>
        <v>0</v>
      </c>
      <c r="T25" s="34" t="str">
        <f t="shared" si="4"/>
        <v/>
      </c>
      <c r="U25" s="116">
        <f>'SEO ja-nee'!BX25</f>
        <v>0</v>
      </c>
      <c r="V25" s="116">
        <f>'SEO ja-nee'!BY25</f>
        <v>0</v>
      </c>
      <c r="W25" s="47">
        <f>'SEO ja-nee'!BZ25</f>
        <v>0</v>
      </c>
      <c r="X25" s="119" t="str">
        <f t="shared" si="5"/>
        <v/>
      </c>
    </row>
    <row r="26" spans="1:24" s="1" customFormat="1" ht="17.399999999999999">
      <c r="A26" s="123">
        <v>22</v>
      </c>
      <c r="B26" s="112">
        <f>namenlijst!C25</f>
        <v>0</v>
      </c>
      <c r="C26" s="113">
        <f>'SEO ja-nee'!C26</f>
        <v>0</v>
      </c>
      <c r="D26" s="113" t="str">
        <f t="shared" si="0"/>
        <v/>
      </c>
      <c r="E26" s="120">
        <f>'SEO ja-nee'!BL26</f>
        <v>0</v>
      </c>
      <c r="F26" s="121" t="str">
        <f>'SEO ja-nee'!BM26</f>
        <v/>
      </c>
      <c r="G26" s="120">
        <f>'SEO ja-nee'!BN26</f>
        <v>0</v>
      </c>
      <c r="H26" s="121" t="str">
        <f>'SEO ja-nee'!BO26</f>
        <v/>
      </c>
      <c r="I26" s="120">
        <f>'SEO ja-nee'!BP26</f>
        <v>0</v>
      </c>
      <c r="J26" s="121" t="str">
        <f>'SEO ja-nee'!BQ26</f>
        <v/>
      </c>
      <c r="K26" s="120">
        <f>'SEO ja-nee'!BR26</f>
        <v>0</v>
      </c>
      <c r="L26" s="121" t="str">
        <f>'SEO ja-nee'!BS26</f>
        <v/>
      </c>
      <c r="M26" s="120">
        <f>'SEO ja-nee'!BT26</f>
        <v>0</v>
      </c>
      <c r="N26" s="121" t="str">
        <f>'SEO ja-nee'!BU26</f>
        <v/>
      </c>
      <c r="O26" s="120">
        <f>'SEO ja-nee'!BV26</f>
        <v>0</v>
      </c>
      <c r="P26" s="122" t="str">
        <f>'SEO ja-nee'!BW26</f>
        <v/>
      </c>
      <c r="Q26" s="116">
        <f t="shared" si="1"/>
        <v>0</v>
      </c>
      <c r="R26" s="117">
        <f t="shared" si="2"/>
        <v>0</v>
      </c>
      <c r="S26" s="118">
        <f t="shared" si="3"/>
        <v>0</v>
      </c>
      <c r="T26" s="34" t="str">
        <f t="shared" si="4"/>
        <v/>
      </c>
      <c r="U26" s="116">
        <f>'SEO ja-nee'!BX26</f>
        <v>0</v>
      </c>
      <c r="V26" s="116">
        <f>'SEO ja-nee'!BY26</f>
        <v>0</v>
      </c>
      <c r="W26" s="47">
        <f>'SEO ja-nee'!BZ26</f>
        <v>0</v>
      </c>
      <c r="X26" s="119" t="str">
        <f t="shared" si="5"/>
        <v/>
      </c>
    </row>
    <row r="27" spans="1:24" s="1" customFormat="1" ht="17.399999999999999">
      <c r="A27" s="123">
        <v>23</v>
      </c>
      <c r="B27" s="112">
        <f>namenlijst!C26</f>
        <v>0</v>
      </c>
      <c r="C27" s="113">
        <f>'SEO ja-nee'!C27</f>
        <v>0</v>
      </c>
      <c r="D27" s="113" t="str">
        <f t="shared" si="0"/>
        <v/>
      </c>
      <c r="E27" s="120">
        <f>'SEO ja-nee'!BL27</f>
        <v>0</v>
      </c>
      <c r="F27" s="121" t="str">
        <f>'SEO ja-nee'!BM27</f>
        <v/>
      </c>
      <c r="G27" s="120">
        <f>'SEO ja-nee'!BN27</f>
        <v>0</v>
      </c>
      <c r="H27" s="121" t="str">
        <f>'SEO ja-nee'!BO27</f>
        <v/>
      </c>
      <c r="I27" s="120">
        <f>'SEO ja-nee'!BP27</f>
        <v>0</v>
      </c>
      <c r="J27" s="121" t="str">
        <f>'SEO ja-nee'!BQ27</f>
        <v/>
      </c>
      <c r="K27" s="120">
        <f>'SEO ja-nee'!BR27</f>
        <v>0</v>
      </c>
      <c r="L27" s="121" t="str">
        <f>'SEO ja-nee'!BS27</f>
        <v/>
      </c>
      <c r="M27" s="120">
        <f>'SEO ja-nee'!BT27</f>
        <v>0</v>
      </c>
      <c r="N27" s="121" t="str">
        <f>'SEO ja-nee'!BU27</f>
        <v/>
      </c>
      <c r="O27" s="120">
        <f>'SEO ja-nee'!BV27</f>
        <v>0</v>
      </c>
      <c r="P27" s="122" t="str">
        <f>'SEO ja-nee'!BW27</f>
        <v/>
      </c>
      <c r="Q27" s="116">
        <f t="shared" si="1"/>
        <v>0</v>
      </c>
      <c r="R27" s="117">
        <f t="shared" si="2"/>
        <v>0</v>
      </c>
      <c r="S27" s="118">
        <f t="shared" si="3"/>
        <v>0</v>
      </c>
      <c r="T27" s="34" t="str">
        <f t="shared" si="4"/>
        <v/>
      </c>
      <c r="U27" s="116">
        <f>'SEO ja-nee'!BX27</f>
        <v>0</v>
      </c>
      <c r="V27" s="116">
        <f>'SEO ja-nee'!BY27</f>
        <v>0</v>
      </c>
      <c r="W27" s="47">
        <f>'SEO ja-nee'!BZ27</f>
        <v>0</v>
      </c>
      <c r="X27" s="119" t="str">
        <f t="shared" si="5"/>
        <v/>
      </c>
    </row>
    <row r="28" spans="1:24" s="1" customFormat="1" ht="17.399999999999999">
      <c r="A28" s="123">
        <v>24</v>
      </c>
      <c r="B28" s="112">
        <f>namenlijst!C27</f>
        <v>0</v>
      </c>
      <c r="C28" s="113">
        <f>'SEO ja-nee'!C28</f>
        <v>0</v>
      </c>
      <c r="D28" s="113" t="str">
        <f t="shared" si="0"/>
        <v/>
      </c>
      <c r="E28" s="120">
        <f>'SEO ja-nee'!BL28</f>
        <v>0</v>
      </c>
      <c r="F28" s="121" t="str">
        <f>'SEO ja-nee'!BM28</f>
        <v/>
      </c>
      <c r="G28" s="120">
        <f>'SEO ja-nee'!BN28</f>
        <v>0</v>
      </c>
      <c r="H28" s="121" t="str">
        <f>'SEO ja-nee'!BO28</f>
        <v/>
      </c>
      <c r="I28" s="120">
        <f>'SEO ja-nee'!BP28</f>
        <v>0</v>
      </c>
      <c r="J28" s="121" t="str">
        <f>'SEO ja-nee'!BQ28</f>
        <v/>
      </c>
      <c r="K28" s="120">
        <f>'SEO ja-nee'!BR28</f>
        <v>0</v>
      </c>
      <c r="L28" s="121" t="str">
        <f>'SEO ja-nee'!BS28</f>
        <v/>
      </c>
      <c r="M28" s="120">
        <f>'SEO ja-nee'!BT28</f>
        <v>0</v>
      </c>
      <c r="N28" s="121" t="str">
        <f>'SEO ja-nee'!BU28</f>
        <v/>
      </c>
      <c r="O28" s="120">
        <f>'SEO ja-nee'!BV28</f>
        <v>0</v>
      </c>
      <c r="P28" s="122" t="str">
        <f>'SEO ja-nee'!BW28</f>
        <v/>
      </c>
      <c r="Q28" s="116">
        <f t="shared" si="1"/>
        <v>0</v>
      </c>
      <c r="R28" s="117">
        <f t="shared" si="2"/>
        <v>0</v>
      </c>
      <c r="S28" s="118">
        <f t="shared" si="3"/>
        <v>0</v>
      </c>
      <c r="T28" s="34" t="str">
        <f t="shared" si="4"/>
        <v/>
      </c>
      <c r="U28" s="116">
        <f>'SEO ja-nee'!BX28</f>
        <v>0</v>
      </c>
      <c r="V28" s="116">
        <f>'SEO ja-nee'!BY28</f>
        <v>0</v>
      </c>
      <c r="W28" s="47">
        <f>'SEO ja-nee'!BZ28</f>
        <v>0</v>
      </c>
      <c r="X28" s="119" t="str">
        <f t="shared" si="5"/>
        <v/>
      </c>
    </row>
    <row r="29" spans="1:24" s="1" customFormat="1" ht="17.399999999999999">
      <c r="A29" s="123">
        <v>25</v>
      </c>
      <c r="B29" s="112">
        <f>namenlijst!C28</f>
        <v>0</v>
      </c>
      <c r="C29" s="113">
        <f>'SEO ja-nee'!C29</f>
        <v>0</v>
      </c>
      <c r="D29" s="113" t="str">
        <f t="shared" si="0"/>
        <v/>
      </c>
      <c r="E29" s="120">
        <f>'SEO ja-nee'!BL29</f>
        <v>0</v>
      </c>
      <c r="F29" s="121" t="str">
        <f>'SEO ja-nee'!BM29</f>
        <v/>
      </c>
      <c r="G29" s="120">
        <f>'SEO ja-nee'!BN29</f>
        <v>0</v>
      </c>
      <c r="H29" s="121" t="str">
        <f>'SEO ja-nee'!BO29</f>
        <v/>
      </c>
      <c r="I29" s="120">
        <f>'SEO ja-nee'!BP29</f>
        <v>0</v>
      </c>
      <c r="J29" s="121" t="str">
        <f>'SEO ja-nee'!BQ29</f>
        <v/>
      </c>
      <c r="K29" s="120">
        <f>'SEO ja-nee'!BR29</f>
        <v>0</v>
      </c>
      <c r="L29" s="121" t="str">
        <f>'SEO ja-nee'!BS29</f>
        <v/>
      </c>
      <c r="M29" s="120">
        <f>'SEO ja-nee'!BT29</f>
        <v>0</v>
      </c>
      <c r="N29" s="121" t="str">
        <f>'SEO ja-nee'!BU29</f>
        <v/>
      </c>
      <c r="O29" s="120">
        <f>'SEO ja-nee'!BV29</f>
        <v>0</v>
      </c>
      <c r="P29" s="122" t="str">
        <f>'SEO ja-nee'!BW29</f>
        <v/>
      </c>
      <c r="Q29" s="116">
        <f t="shared" si="1"/>
        <v>0</v>
      </c>
      <c r="R29" s="117">
        <f t="shared" si="2"/>
        <v>0</v>
      </c>
      <c r="S29" s="118">
        <f t="shared" si="3"/>
        <v>0</v>
      </c>
      <c r="T29" s="34" t="str">
        <f t="shared" si="4"/>
        <v/>
      </c>
      <c r="U29" s="116">
        <f>'SEO ja-nee'!BX29</f>
        <v>0</v>
      </c>
      <c r="V29" s="116">
        <f>'SEO ja-nee'!BY29</f>
        <v>0</v>
      </c>
      <c r="W29" s="47">
        <f>'SEO ja-nee'!BZ29</f>
        <v>0</v>
      </c>
      <c r="X29" s="119" t="str">
        <f t="shared" si="5"/>
        <v/>
      </c>
    </row>
    <row r="30" spans="1:24" s="1" customFormat="1" ht="17.399999999999999">
      <c r="A30" s="123">
        <v>26</v>
      </c>
      <c r="B30" s="112">
        <f>namenlijst!C29</f>
        <v>0</v>
      </c>
      <c r="C30" s="113">
        <f>'SEO ja-nee'!C30</f>
        <v>0</v>
      </c>
      <c r="D30" s="113" t="str">
        <f t="shared" si="0"/>
        <v/>
      </c>
      <c r="E30" s="120">
        <f>'SEO ja-nee'!BL30</f>
        <v>0</v>
      </c>
      <c r="F30" s="121" t="str">
        <f>'SEO ja-nee'!BM30</f>
        <v/>
      </c>
      <c r="G30" s="120">
        <f>'SEO ja-nee'!BN30</f>
        <v>0</v>
      </c>
      <c r="H30" s="121" t="str">
        <f>'SEO ja-nee'!BO30</f>
        <v/>
      </c>
      <c r="I30" s="120">
        <f>'SEO ja-nee'!BP30</f>
        <v>0</v>
      </c>
      <c r="J30" s="121" t="str">
        <f>'SEO ja-nee'!BQ30</f>
        <v/>
      </c>
      <c r="K30" s="120">
        <f>'SEO ja-nee'!BR30</f>
        <v>0</v>
      </c>
      <c r="L30" s="121" t="str">
        <f>'SEO ja-nee'!BS30</f>
        <v/>
      </c>
      <c r="M30" s="120">
        <f>'SEO ja-nee'!BT30</f>
        <v>0</v>
      </c>
      <c r="N30" s="121" t="str">
        <f>'SEO ja-nee'!BU30</f>
        <v/>
      </c>
      <c r="O30" s="120">
        <f>'SEO ja-nee'!BV30</f>
        <v>0</v>
      </c>
      <c r="P30" s="122" t="str">
        <f>'SEO ja-nee'!BW30</f>
        <v/>
      </c>
      <c r="Q30" s="116">
        <f t="shared" si="1"/>
        <v>0</v>
      </c>
      <c r="R30" s="117">
        <f t="shared" si="2"/>
        <v>0</v>
      </c>
      <c r="S30" s="118">
        <f t="shared" si="3"/>
        <v>0</v>
      </c>
      <c r="T30" s="34" t="str">
        <f t="shared" si="4"/>
        <v/>
      </c>
      <c r="U30" s="116">
        <f>'SEO ja-nee'!BX30</f>
        <v>0</v>
      </c>
      <c r="V30" s="116">
        <f>'SEO ja-nee'!BY30</f>
        <v>0</v>
      </c>
      <c r="W30" s="47">
        <f>'SEO ja-nee'!BZ30</f>
        <v>0</v>
      </c>
      <c r="X30" s="119" t="str">
        <f t="shared" si="5"/>
        <v/>
      </c>
    </row>
    <row r="31" spans="1:24" s="1" customFormat="1" ht="17.399999999999999">
      <c r="A31" s="123">
        <v>27</v>
      </c>
      <c r="B31" s="112">
        <f>namenlijst!C30</f>
        <v>0</v>
      </c>
      <c r="C31" s="113">
        <f>'SEO ja-nee'!C31</f>
        <v>0</v>
      </c>
      <c r="D31" s="113" t="str">
        <f t="shared" si="0"/>
        <v/>
      </c>
      <c r="E31" s="120">
        <f>'SEO ja-nee'!BL31</f>
        <v>0</v>
      </c>
      <c r="F31" s="121" t="str">
        <f>'SEO ja-nee'!BM31</f>
        <v/>
      </c>
      <c r="G31" s="120">
        <f>'SEO ja-nee'!BN31</f>
        <v>0</v>
      </c>
      <c r="H31" s="121" t="str">
        <f>'SEO ja-nee'!BO31</f>
        <v/>
      </c>
      <c r="I31" s="120">
        <f>'SEO ja-nee'!BP31</f>
        <v>0</v>
      </c>
      <c r="J31" s="121" t="str">
        <f>'SEO ja-nee'!BQ31</f>
        <v/>
      </c>
      <c r="K31" s="120">
        <f>'SEO ja-nee'!BR31</f>
        <v>0</v>
      </c>
      <c r="L31" s="121" t="str">
        <f>'SEO ja-nee'!BS31</f>
        <v/>
      </c>
      <c r="M31" s="120">
        <f>'SEO ja-nee'!BT31</f>
        <v>0</v>
      </c>
      <c r="N31" s="121" t="str">
        <f>'SEO ja-nee'!BU31</f>
        <v/>
      </c>
      <c r="O31" s="120">
        <f>'SEO ja-nee'!BV31</f>
        <v>0</v>
      </c>
      <c r="P31" s="122" t="str">
        <f>'SEO ja-nee'!BW31</f>
        <v/>
      </c>
      <c r="Q31" s="116">
        <f t="shared" si="1"/>
        <v>0</v>
      </c>
      <c r="R31" s="117">
        <f t="shared" si="2"/>
        <v>0</v>
      </c>
      <c r="S31" s="118">
        <f t="shared" si="3"/>
        <v>0</v>
      </c>
      <c r="T31" s="34" t="str">
        <f t="shared" si="4"/>
        <v/>
      </c>
      <c r="U31" s="116">
        <f>'SEO ja-nee'!BX31</f>
        <v>0</v>
      </c>
      <c r="V31" s="116">
        <f>'SEO ja-nee'!BY31</f>
        <v>0</v>
      </c>
      <c r="W31" s="47">
        <f>'SEO ja-nee'!BZ31</f>
        <v>0</v>
      </c>
      <c r="X31" s="119" t="str">
        <f t="shared" si="5"/>
        <v/>
      </c>
    </row>
    <row r="32" spans="1:24" s="1" customFormat="1" ht="17.399999999999999">
      <c r="A32" s="123">
        <v>28</v>
      </c>
      <c r="B32" s="112">
        <f>namenlijst!C31</f>
        <v>0</v>
      </c>
      <c r="C32" s="113">
        <f>'SEO ja-nee'!C32</f>
        <v>0</v>
      </c>
      <c r="D32" s="113" t="str">
        <f t="shared" si="0"/>
        <v/>
      </c>
      <c r="E32" s="120">
        <f>'SEO ja-nee'!BL32</f>
        <v>0</v>
      </c>
      <c r="F32" s="121" t="str">
        <f>'SEO ja-nee'!BM32</f>
        <v/>
      </c>
      <c r="G32" s="120">
        <f>'SEO ja-nee'!BN32</f>
        <v>0</v>
      </c>
      <c r="H32" s="121" t="str">
        <f>'SEO ja-nee'!BO32</f>
        <v/>
      </c>
      <c r="I32" s="120">
        <f>'SEO ja-nee'!BP32</f>
        <v>0</v>
      </c>
      <c r="J32" s="121" t="str">
        <f>'SEO ja-nee'!BQ32</f>
        <v/>
      </c>
      <c r="K32" s="120">
        <f>'SEO ja-nee'!BR32</f>
        <v>0</v>
      </c>
      <c r="L32" s="121" t="str">
        <f>'SEO ja-nee'!BS32</f>
        <v/>
      </c>
      <c r="M32" s="120">
        <f>'SEO ja-nee'!BT32</f>
        <v>0</v>
      </c>
      <c r="N32" s="121" t="str">
        <f>'SEO ja-nee'!BU32</f>
        <v/>
      </c>
      <c r="O32" s="120">
        <f>'SEO ja-nee'!BV32</f>
        <v>0</v>
      </c>
      <c r="P32" s="122" t="str">
        <f>'SEO ja-nee'!BW32</f>
        <v/>
      </c>
      <c r="Q32" s="116">
        <f t="shared" si="1"/>
        <v>0</v>
      </c>
      <c r="R32" s="117">
        <f t="shared" si="2"/>
        <v>0</v>
      </c>
      <c r="S32" s="118">
        <f t="shared" si="3"/>
        <v>0</v>
      </c>
      <c r="T32" s="34" t="str">
        <f t="shared" si="4"/>
        <v/>
      </c>
      <c r="U32" s="116">
        <f>'SEO ja-nee'!BX32</f>
        <v>0</v>
      </c>
      <c r="V32" s="116">
        <f>'SEO ja-nee'!BY32</f>
        <v>0</v>
      </c>
      <c r="W32" s="47">
        <f>'SEO ja-nee'!BZ32</f>
        <v>0</v>
      </c>
      <c r="X32" s="119" t="str">
        <f t="shared" si="5"/>
        <v/>
      </c>
    </row>
    <row r="33" spans="1:24" s="1" customFormat="1" ht="17.399999999999999">
      <c r="A33" s="123">
        <v>29</v>
      </c>
      <c r="B33" s="112">
        <f>namenlijst!C32</f>
        <v>0</v>
      </c>
      <c r="C33" s="113">
        <f>'SEO ja-nee'!C33</f>
        <v>0</v>
      </c>
      <c r="D33" s="113" t="str">
        <f t="shared" si="0"/>
        <v/>
      </c>
      <c r="E33" s="120">
        <f>'SEO ja-nee'!BL33</f>
        <v>0</v>
      </c>
      <c r="F33" s="121" t="str">
        <f>'SEO ja-nee'!BM33</f>
        <v/>
      </c>
      <c r="G33" s="120">
        <f>'SEO ja-nee'!BN33</f>
        <v>0</v>
      </c>
      <c r="H33" s="121" t="str">
        <f>'SEO ja-nee'!BO33</f>
        <v/>
      </c>
      <c r="I33" s="120">
        <f>'SEO ja-nee'!BP33</f>
        <v>0</v>
      </c>
      <c r="J33" s="121" t="str">
        <f>'SEO ja-nee'!BQ33</f>
        <v/>
      </c>
      <c r="K33" s="120">
        <f>'SEO ja-nee'!BR33</f>
        <v>0</v>
      </c>
      <c r="L33" s="121" t="str">
        <f>'SEO ja-nee'!BS33</f>
        <v/>
      </c>
      <c r="M33" s="120">
        <f>'SEO ja-nee'!BT33</f>
        <v>0</v>
      </c>
      <c r="N33" s="121" t="str">
        <f>'SEO ja-nee'!BU33</f>
        <v/>
      </c>
      <c r="O33" s="120">
        <f>'SEO ja-nee'!BV33</f>
        <v>0</v>
      </c>
      <c r="P33" s="122" t="str">
        <f>'SEO ja-nee'!BW33</f>
        <v/>
      </c>
      <c r="Q33" s="116">
        <f t="shared" si="1"/>
        <v>0</v>
      </c>
      <c r="R33" s="117">
        <f t="shared" si="2"/>
        <v>0</v>
      </c>
      <c r="S33" s="118">
        <f t="shared" si="3"/>
        <v>0</v>
      </c>
      <c r="T33" s="34" t="str">
        <f t="shared" si="4"/>
        <v/>
      </c>
      <c r="U33" s="116">
        <f>'SEO ja-nee'!BX33</f>
        <v>0</v>
      </c>
      <c r="V33" s="116">
        <f>'SEO ja-nee'!BY33</f>
        <v>0</v>
      </c>
      <c r="W33" s="47">
        <f>'SEO ja-nee'!BZ33</f>
        <v>0</v>
      </c>
      <c r="X33" s="119" t="str">
        <f t="shared" si="5"/>
        <v/>
      </c>
    </row>
    <row r="34" spans="1:24" s="1" customFormat="1" ht="17.399999999999999">
      <c r="A34" s="123">
        <v>30</v>
      </c>
      <c r="B34" s="112">
        <f>namenlijst!C33</f>
        <v>0</v>
      </c>
      <c r="C34" s="113">
        <f>'SEO ja-nee'!C34</f>
        <v>0</v>
      </c>
      <c r="D34" s="113" t="str">
        <f t="shared" si="0"/>
        <v/>
      </c>
      <c r="E34" s="120">
        <f>'SEO ja-nee'!BL34</f>
        <v>0</v>
      </c>
      <c r="F34" s="121" t="str">
        <f>'SEO ja-nee'!BM34</f>
        <v/>
      </c>
      <c r="G34" s="120">
        <f>'SEO ja-nee'!BN34</f>
        <v>0</v>
      </c>
      <c r="H34" s="121" t="str">
        <f>'SEO ja-nee'!BO34</f>
        <v/>
      </c>
      <c r="I34" s="120">
        <f>'SEO ja-nee'!BP34</f>
        <v>0</v>
      </c>
      <c r="J34" s="121" t="str">
        <f>'SEO ja-nee'!BQ34</f>
        <v/>
      </c>
      <c r="K34" s="120">
        <f>'SEO ja-nee'!BR34</f>
        <v>0</v>
      </c>
      <c r="L34" s="121" t="str">
        <f>'SEO ja-nee'!BS34</f>
        <v/>
      </c>
      <c r="M34" s="120">
        <f>'SEO ja-nee'!BT34</f>
        <v>0</v>
      </c>
      <c r="N34" s="121" t="str">
        <f>'SEO ja-nee'!BU34</f>
        <v/>
      </c>
      <c r="O34" s="120">
        <f>'SEO ja-nee'!BV34</f>
        <v>0</v>
      </c>
      <c r="P34" s="122" t="str">
        <f>'SEO ja-nee'!BW34</f>
        <v/>
      </c>
      <c r="Q34" s="116">
        <f t="shared" si="1"/>
        <v>0</v>
      </c>
      <c r="R34" s="117">
        <f t="shared" si="2"/>
        <v>0</v>
      </c>
      <c r="S34" s="118">
        <f t="shared" si="3"/>
        <v>0</v>
      </c>
      <c r="T34" s="34" t="str">
        <f t="shared" si="4"/>
        <v/>
      </c>
      <c r="U34" s="116">
        <f>'SEO ja-nee'!BX34</f>
        <v>0</v>
      </c>
      <c r="V34" s="116">
        <f>'SEO ja-nee'!BY34</f>
        <v>0</v>
      </c>
      <c r="W34" s="47">
        <f>'SEO ja-nee'!BZ34</f>
        <v>0</v>
      </c>
      <c r="X34" s="119" t="str">
        <f t="shared" si="5"/>
        <v/>
      </c>
    </row>
    <row r="35" spans="1:24" s="1" customFormat="1" ht="17.399999999999999">
      <c r="A35" s="123">
        <v>31</v>
      </c>
      <c r="B35" s="112">
        <f>namenlijst!C34</f>
        <v>0</v>
      </c>
      <c r="C35" s="113">
        <f>'SEO ja-nee'!C35</f>
        <v>0</v>
      </c>
      <c r="D35" s="113" t="str">
        <f t="shared" si="0"/>
        <v/>
      </c>
      <c r="E35" s="120">
        <f>'SEO ja-nee'!BL35</f>
        <v>0</v>
      </c>
      <c r="F35" s="121" t="str">
        <f>'SEO ja-nee'!BM35</f>
        <v/>
      </c>
      <c r="G35" s="120">
        <f>'SEO ja-nee'!BN35</f>
        <v>0</v>
      </c>
      <c r="H35" s="121" t="str">
        <f>'SEO ja-nee'!BO35</f>
        <v/>
      </c>
      <c r="I35" s="120">
        <f>'SEO ja-nee'!BP35</f>
        <v>0</v>
      </c>
      <c r="J35" s="121" t="str">
        <f>'SEO ja-nee'!BQ35</f>
        <v/>
      </c>
      <c r="K35" s="120">
        <f>'SEO ja-nee'!BR35</f>
        <v>0</v>
      </c>
      <c r="L35" s="121" t="str">
        <f>'SEO ja-nee'!BS35</f>
        <v/>
      </c>
      <c r="M35" s="120">
        <f>'SEO ja-nee'!BT35</f>
        <v>0</v>
      </c>
      <c r="N35" s="121" t="str">
        <f>'SEO ja-nee'!BU35</f>
        <v/>
      </c>
      <c r="O35" s="120">
        <f>'SEO ja-nee'!BV35</f>
        <v>0</v>
      </c>
      <c r="P35" s="122" t="str">
        <f>'SEO ja-nee'!BW35</f>
        <v/>
      </c>
      <c r="Q35" s="116">
        <f t="shared" si="1"/>
        <v>0</v>
      </c>
      <c r="R35" s="117">
        <f t="shared" si="2"/>
        <v>0</v>
      </c>
      <c r="S35" s="118">
        <f t="shared" si="3"/>
        <v>0</v>
      </c>
      <c r="T35" s="34" t="str">
        <f t="shared" si="4"/>
        <v/>
      </c>
      <c r="U35" s="116">
        <f>'SEO ja-nee'!BX35</f>
        <v>0</v>
      </c>
      <c r="V35" s="116">
        <f>'SEO ja-nee'!BY35</f>
        <v>0</v>
      </c>
      <c r="W35" s="47">
        <f>'SEO ja-nee'!BZ35</f>
        <v>0</v>
      </c>
      <c r="X35" s="119" t="str">
        <f t="shared" si="5"/>
        <v/>
      </c>
    </row>
    <row r="36" spans="1:24" s="1" customFormat="1" ht="17.399999999999999">
      <c r="A36" s="123">
        <v>32</v>
      </c>
      <c r="B36" s="112">
        <f>namenlijst!C35</f>
        <v>0</v>
      </c>
      <c r="C36" s="113">
        <f>'SEO ja-nee'!C36</f>
        <v>0</v>
      </c>
      <c r="D36" s="113" t="str">
        <f t="shared" si="0"/>
        <v/>
      </c>
      <c r="E36" s="120">
        <f>'SEO ja-nee'!BL36</f>
        <v>0</v>
      </c>
      <c r="F36" s="121" t="str">
        <f>'SEO ja-nee'!BM36</f>
        <v/>
      </c>
      <c r="G36" s="120">
        <f>'SEO ja-nee'!BN36</f>
        <v>0</v>
      </c>
      <c r="H36" s="121" t="str">
        <f>'SEO ja-nee'!BO36</f>
        <v/>
      </c>
      <c r="I36" s="120">
        <f>'SEO ja-nee'!BP36</f>
        <v>0</v>
      </c>
      <c r="J36" s="121" t="str">
        <f>'SEO ja-nee'!BQ36</f>
        <v/>
      </c>
      <c r="K36" s="120">
        <f>'SEO ja-nee'!BR36</f>
        <v>0</v>
      </c>
      <c r="L36" s="121" t="str">
        <f>'SEO ja-nee'!BS36</f>
        <v/>
      </c>
      <c r="M36" s="120">
        <f>'SEO ja-nee'!BT36</f>
        <v>0</v>
      </c>
      <c r="N36" s="121" t="str">
        <f>'SEO ja-nee'!BU36</f>
        <v/>
      </c>
      <c r="O36" s="120">
        <f>'SEO ja-nee'!BV36</f>
        <v>0</v>
      </c>
      <c r="P36" s="122" t="str">
        <f>'SEO ja-nee'!BW36</f>
        <v/>
      </c>
      <c r="Q36" s="116">
        <f t="shared" si="1"/>
        <v>0</v>
      </c>
      <c r="R36" s="117">
        <f t="shared" si="2"/>
        <v>0</v>
      </c>
      <c r="S36" s="118">
        <f t="shared" si="3"/>
        <v>0</v>
      </c>
      <c r="T36" s="34" t="str">
        <f t="shared" si="4"/>
        <v/>
      </c>
      <c r="U36" s="116">
        <f>'SEO ja-nee'!BX36</f>
        <v>0</v>
      </c>
      <c r="V36" s="116">
        <f>'SEO ja-nee'!BY36</f>
        <v>0</v>
      </c>
      <c r="W36" s="47">
        <f>'SEO ja-nee'!BZ36</f>
        <v>0</v>
      </c>
      <c r="X36" s="119" t="str">
        <f t="shared" si="5"/>
        <v/>
      </c>
    </row>
    <row r="37" spans="1:24" s="1" customFormat="1" ht="17.399999999999999">
      <c r="A37" s="123">
        <v>33</v>
      </c>
      <c r="B37" s="112">
        <f>namenlijst!C36</f>
        <v>0</v>
      </c>
      <c r="C37" s="113">
        <f>'SEO ja-nee'!C37</f>
        <v>0</v>
      </c>
      <c r="D37" s="113" t="str">
        <f t="shared" si="0"/>
        <v/>
      </c>
      <c r="E37" s="120">
        <f>'SEO ja-nee'!BL37</f>
        <v>0</v>
      </c>
      <c r="F37" s="121" t="str">
        <f>'SEO ja-nee'!BM37</f>
        <v/>
      </c>
      <c r="G37" s="120">
        <f>'SEO ja-nee'!BN37</f>
        <v>0</v>
      </c>
      <c r="H37" s="121" t="str">
        <f>'SEO ja-nee'!BO37</f>
        <v/>
      </c>
      <c r="I37" s="120">
        <f>'SEO ja-nee'!BP37</f>
        <v>0</v>
      </c>
      <c r="J37" s="121" t="str">
        <f>'SEO ja-nee'!BQ37</f>
        <v/>
      </c>
      <c r="K37" s="120">
        <f>'SEO ja-nee'!BR37</f>
        <v>0</v>
      </c>
      <c r="L37" s="121" t="str">
        <f>'SEO ja-nee'!BS37</f>
        <v/>
      </c>
      <c r="M37" s="120">
        <f>'SEO ja-nee'!BT37</f>
        <v>0</v>
      </c>
      <c r="N37" s="121" t="str">
        <f>'SEO ja-nee'!BU37</f>
        <v/>
      </c>
      <c r="O37" s="120">
        <f>'SEO ja-nee'!BV37</f>
        <v>0</v>
      </c>
      <c r="P37" s="122" t="str">
        <f>'SEO ja-nee'!BW37</f>
        <v/>
      </c>
      <c r="Q37" s="116">
        <f t="shared" si="1"/>
        <v>0</v>
      </c>
      <c r="R37" s="117">
        <f t="shared" si="2"/>
        <v>0</v>
      </c>
      <c r="S37" s="118">
        <f t="shared" si="3"/>
        <v>0</v>
      </c>
      <c r="T37" s="34" t="str">
        <f t="shared" si="4"/>
        <v/>
      </c>
      <c r="U37" s="116">
        <f>'SEO ja-nee'!BX37</f>
        <v>0</v>
      </c>
      <c r="V37" s="116">
        <f>'SEO ja-nee'!BY37</f>
        <v>0</v>
      </c>
      <c r="W37" s="47">
        <f>'SEO ja-nee'!BZ37</f>
        <v>0</v>
      </c>
      <c r="X37" s="119" t="str">
        <f t="shared" si="5"/>
        <v/>
      </c>
    </row>
    <row r="38" spans="1:24" s="1" customFormat="1" ht="17.399999999999999">
      <c r="A38" s="123">
        <v>34</v>
      </c>
      <c r="B38" s="112">
        <f>namenlijst!C37</f>
        <v>0</v>
      </c>
      <c r="C38" s="113">
        <f>'SEO ja-nee'!C38</f>
        <v>0</v>
      </c>
      <c r="D38" s="113" t="str">
        <f t="shared" si="0"/>
        <v/>
      </c>
      <c r="E38" s="120">
        <f>'SEO ja-nee'!BL38</f>
        <v>0</v>
      </c>
      <c r="F38" s="121" t="str">
        <f>'SEO ja-nee'!BM38</f>
        <v/>
      </c>
      <c r="G38" s="120">
        <f>'SEO ja-nee'!BN38</f>
        <v>0</v>
      </c>
      <c r="H38" s="121" t="str">
        <f>'SEO ja-nee'!BO38</f>
        <v/>
      </c>
      <c r="I38" s="120">
        <f>'SEO ja-nee'!BP38</f>
        <v>0</v>
      </c>
      <c r="J38" s="121" t="str">
        <f>'SEO ja-nee'!BQ38</f>
        <v/>
      </c>
      <c r="K38" s="120">
        <f>'SEO ja-nee'!BR38</f>
        <v>0</v>
      </c>
      <c r="L38" s="121" t="str">
        <f>'SEO ja-nee'!BS38</f>
        <v/>
      </c>
      <c r="M38" s="120">
        <f>'SEO ja-nee'!BT38</f>
        <v>0</v>
      </c>
      <c r="N38" s="121" t="str">
        <f>'SEO ja-nee'!BU38</f>
        <v/>
      </c>
      <c r="O38" s="120">
        <f>'SEO ja-nee'!BV38</f>
        <v>0</v>
      </c>
      <c r="P38" s="122" t="str">
        <f>'SEO ja-nee'!BW38</f>
        <v/>
      </c>
      <c r="Q38" s="116">
        <f t="shared" si="1"/>
        <v>0</v>
      </c>
      <c r="R38" s="117">
        <f t="shared" si="2"/>
        <v>0</v>
      </c>
      <c r="S38" s="118">
        <f t="shared" si="3"/>
        <v>0</v>
      </c>
      <c r="T38" s="34" t="str">
        <f t="shared" si="4"/>
        <v/>
      </c>
      <c r="U38" s="116">
        <f>'SEO ja-nee'!BX38</f>
        <v>0</v>
      </c>
      <c r="V38" s="116">
        <f>'SEO ja-nee'!BY38</f>
        <v>0</v>
      </c>
      <c r="W38" s="47">
        <f>'SEO ja-nee'!BZ38</f>
        <v>0</v>
      </c>
      <c r="X38" s="119" t="str">
        <f t="shared" si="5"/>
        <v/>
      </c>
    </row>
    <row r="39" spans="1:24" s="1" customFormat="1" ht="18" thickBot="1">
      <c r="A39" s="124">
        <v>35</v>
      </c>
      <c r="B39" s="125">
        <f>namenlijst!C38</f>
        <v>0</v>
      </c>
      <c r="C39" s="113">
        <f>'SEO ja-nee'!C39</f>
        <v>0</v>
      </c>
      <c r="D39" s="126" t="str">
        <f t="shared" si="0"/>
        <v/>
      </c>
      <c r="E39" s="127">
        <f>'SEO ja-nee'!BL39</f>
        <v>0</v>
      </c>
      <c r="F39" s="128" t="str">
        <f>'SEO ja-nee'!BM39</f>
        <v/>
      </c>
      <c r="G39" s="127">
        <f>'SEO ja-nee'!BN39</f>
        <v>0</v>
      </c>
      <c r="H39" s="128" t="str">
        <f>'SEO ja-nee'!BO39</f>
        <v/>
      </c>
      <c r="I39" s="127">
        <f>'SEO ja-nee'!BP39</f>
        <v>0</v>
      </c>
      <c r="J39" s="128" t="str">
        <f>'SEO ja-nee'!BQ39</f>
        <v/>
      </c>
      <c r="K39" s="127">
        <f>'SEO ja-nee'!BR39</f>
        <v>0</v>
      </c>
      <c r="L39" s="128" t="str">
        <f>'SEO ja-nee'!BS39</f>
        <v/>
      </c>
      <c r="M39" s="127">
        <f>'SEO ja-nee'!BT39</f>
        <v>0</v>
      </c>
      <c r="N39" s="128" t="str">
        <f>'SEO ja-nee'!BU39</f>
        <v/>
      </c>
      <c r="O39" s="127">
        <f>'SEO ja-nee'!BV39</f>
        <v>0</v>
      </c>
      <c r="P39" s="129" t="str">
        <f>'SEO ja-nee'!BW39</f>
        <v/>
      </c>
      <c r="Q39" s="130">
        <f t="shared" si="1"/>
        <v>0</v>
      </c>
      <c r="R39" s="131">
        <f t="shared" si="2"/>
        <v>0</v>
      </c>
      <c r="S39" s="132">
        <f t="shared" si="3"/>
        <v>0</v>
      </c>
      <c r="T39" s="34" t="str">
        <f t="shared" si="4"/>
        <v/>
      </c>
      <c r="U39" s="130">
        <f>'SEO ja-nee'!BX39</f>
        <v>0</v>
      </c>
      <c r="V39" s="130">
        <f>'SEO ja-nee'!BY39</f>
        <v>0</v>
      </c>
      <c r="W39" s="126">
        <f>'SEO ja-nee'!BZ39</f>
        <v>0</v>
      </c>
      <c r="X39" s="119" t="str">
        <f t="shared" si="5"/>
        <v/>
      </c>
    </row>
    <row r="40" spans="1:24" s="1" customFormat="1" ht="17.399999999999999">
      <c r="A40" s="34"/>
      <c r="B40" s="89" t="s">
        <v>29</v>
      </c>
      <c r="C40" s="89"/>
      <c r="D40" s="89"/>
      <c r="E40" s="133"/>
      <c r="F40" s="134">
        <f>COUNTIF(F5:F39,"goed")</f>
        <v>0</v>
      </c>
      <c r="G40" s="133"/>
      <c r="H40" s="134">
        <f>COUNTIF(H5:H39,"goed")</f>
        <v>0</v>
      </c>
      <c r="I40" s="133"/>
      <c r="J40" s="134">
        <f>COUNTIF(J5:J39,"goed")</f>
        <v>0</v>
      </c>
      <c r="K40" s="133"/>
      <c r="L40" s="134">
        <f>COUNTIF(L5:L39,"goed")</f>
        <v>0</v>
      </c>
      <c r="M40" s="133"/>
      <c r="N40" s="134">
        <f>COUNTIF(N5:N39,"goed")</f>
        <v>0</v>
      </c>
      <c r="O40" s="133"/>
      <c r="P40" s="134">
        <f>COUNTIF(P5:P39,"goed")</f>
        <v>0</v>
      </c>
      <c r="Q40" s="34"/>
      <c r="R40" s="34"/>
      <c r="S40" s="34"/>
      <c r="T40" s="34"/>
      <c r="U40" s="34"/>
      <c r="V40" s="34"/>
      <c r="W40" s="34"/>
      <c r="X40" s="34" t="str">
        <f>IF(W40&lt;8,"",IF(W40&gt;9,"onbetrouwbaar profiel",IF(W40&gt;7,"twijfelachtig profiel")))</f>
        <v/>
      </c>
    </row>
    <row r="41" spans="1:24" s="1" customFormat="1" ht="17.399999999999999">
      <c r="A41" s="135"/>
      <c r="B41" s="89" t="s">
        <v>27</v>
      </c>
      <c r="C41" s="89"/>
      <c r="D41" s="89"/>
      <c r="E41" s="133"/>
      <c r="F41" s="136">
        <f>COUNTIF(F5:F39,"iets aan de hand?")</f>
        <v>0</v>
      </c>
      <c r="G41" s="133"/>
      <c r="H41" s="136">
        <f t="shared" ref="H41:P41" si="6">COUNTIF(H5:H39,"iets aan de hand?")</f>
        <v>0</v>
      </c>
      <c r="I41" s="133"/>
      <c r="J41" s="136">
        <f t="shared" si="6"/>
        <v>0</v>
      </c>
      <c r="K41" s="133"/>
      <c r="L41" s="136">
        <f t="shared" si="6"/>
        <v>0</v>
      </c>
      <c r="M41" s="133"/>
      <c r="N41" s="136">
        <f t="shared" si="6"/>
        <v>0</v>
      </c>
      <c r="O41" s="133"/>
      <c r="P41" s="136">
        <f t="shared" si="6"/>
        <v>0</v>
      </c>
      <c r="Q41" s="34"/>
      <c r="R41" s="34"/>
      <c r="S41" s="34"/>
      <c r="T41" s="34"/>
      <c r="U41" s="34"/>
      <c r="V41" s="34"/>
      <c r="W41" s="34"/>
      <c r="X41" s="34"/>
    </row>
    <row r="42" spans="1:24" s="1" customFormat="1" ht="17.399999999999999">
      <c r="A42" s="135"/>
      <c r="B42" s="89" t="s">
        <v>28</v>
      </c>
      <c r="C42" s="89"/>
      <c r="D42" s="89"/>
      <c r="E42" s="133"/>
      <c r="F42" s="137">
        <f>COUNTIF(F5:F39,"zorg?")</f>
        <v>0</v>
      </c>
      <c r="G42" s="133"/>
      <c r="H42" s="137">
        <f t="shared" ref="H42:P42" si="7">COUNTIF(H5:H39,"zorg?")</f>
        <v>0</v>
      </c>
      <c r="I42" s="133"/>
      <c r="J42" s="137">
        <f t="shared" si="7"/>
        <v>0</v>
      </c>
      <c r="K42" s="133"/>
      <c r="L42" s="137">
        <f t="shared" si="7"/>
        <v>0</v>
      </c>
      <c r="M42" s="133"/>
      <c r="N42" s="137">
        <f t="shared" si="7"/>
        <v>0</v>
      </c>
      <c r="O42" s="133"/>
      <c r="P42" s="137">
        <f t="shared" si="7"/>
        <v>0</v>
      </c>
      <c r="Q42" s="34"/>
      <c r="R42" s="34"/>
      <c r="S42" s="34"/>
      <c r="T42" s="34"/>
      <c r="U42" s="34"/>
      <c r="V42" s="34"/>
      <c r="W42" s="34"/>
      <c r="X42" s="34"/>
    </row>
  </sheetData>
  <sheetProtection algorithmName="SHA-512" hashValue="pE7IYwL0pB3GyhNn6WRGujAuz4IVffvJKRR/V7iB2BWn5V4hRCmgMQjstRZ2OamnRAhwq6bjBT7MYHhd5dB/HA==" saltValue="j9k1q2v/onAQwGy9tinuzQ==" spinCount="100000" sheet="1" objects="1" scenarios="1"/>
  <mergeCells count="8">
    <mergeCell ref="W1:W2"/>
    <mergeCell ref="X1:X3"/>
    <mergeCell ref="S1:S3"/>
    <mergeCell ref="T1:T3"/>
    <mergeCell ref="Q1:Q3"/>
    <mergeCell ref="R1:R3"/>
    <mergeCell ref="U1:U2"/>
    <mergeCell ref="V1:V2"/>
  </mergeCells>
  <phoneticPr fontId="0" type="noConversion"/>
  <conditionalFormatting sqref="B5:B39">
    <cfRule type="expression" dxfId="22" priority="1" stopIfTrue="1">
      <formula>$T5="?"</formula>
    </cfRule>
    <cfRule type="expression" dxfId="21" priority="2" stopIfTrue="1">
      <formula>$T5="ja"</formula>
    </cfRule>
  </conditionalFormatting>
  <conditionalFormatting sqref="D5:D39">
    <cfRule type="expression" dxfId="20" priority="7" stopIfTrue="1">
      <formula>$W5&gt;=10</formula>
    </cfRule>
    <cfRule type="expression" dxfId="19" priority="8" stopIfTrue="1">
      <formula>$W5&gt;=8</formula>
    </cfRule>
  </conditionalFormatting>
  <conditionalFormatting sqref="F5:P39">
    <cfRule type="cellIs" dxfId="18" priority="9" stopIfTrue="1" operator="equal">
      <formula>"zorg?"</formula>
    </cfRule>
    <cfRule type="cellIs" dxfId="17" priority="10" stopIfTrue="1" operator="equal">
      <formula>"iets aan de hand?"</formula>
    </cfRule>
    <cfRule type="cellIs" dxfId="16" priority="11" stopIfTrue="1" operator="equal">
      <formula>"goed"</formula>
    </cfRule>
  </conditionalFormatting>
  <conditionalFormatting sqref="T5:T39">
    <cfRule type="cellIs" dxfId="15" priority="12" stopIfTrue="1" operator="equal">
      <formula>"?"</formula>
    </cfRule>
    <cfRule type="cellIs" dxfId="14" priority="13" stopIfTrue="1" operator="equal">
      <formula>"ja"</formula>
    </cfRule>
  </conditionalFormatting>
  <conditionalFormatting sqref="W5:W39">
    <cfRule type="cellIs" dxfId="13" priority="14" stopIfTrue="1" operator="greaterThanOrEqual">
      <formula>10</formula>
    </cfRule>
    <cfRule type="cellIs" dxfId="12" priority="15" stopIfTrue="1" operator="greaterThanOrEqual">
      <formula>8</formula>
    </cfRule>
  </conditionalFormatting>
  <conditionalFormatting sqref="X5:X39">
    <cfRule type="expression" dxfId="11" priority="5" stopIfTrue="1">
      <formula>$W5&gt;=10</formula>
    </cfRule>
    <cfRule type="expression" dxfId="10" priority="6" stopIfTrue="1">
      <formula>$W5&gt;=8</formula>
    </cfRule>
  </conditionalFormatting>
  <conditionalFormatting sqref="X40">
    <cfRule type="expression" dxfId="9" priority="3" stopIfTrue="1">
      <formula>$W40&gt;=10</formula>
    </cfRule>
    <cfRule type="expression" dxfId="8" priority="4" stopIfTrue="1">
      <formula>$W40&gt;=8</formula>
    </cfRule>
  </conditionalFormatting>
  <pageMargins left="0.41" right="0.21" top="0.56000000000000005" bottom="0.25" header="0.28000000000000003" footer="0.16"/>
  <pageSetup paperSize="9" scale="54" orientation="landscape" horizontalDpi="300" vertic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Blad4">
    <tabColor indexed="40"/>
  </sheetPr>
  <dimension ref="A2:N41"/>
  <sheetViews>
    <sheetView showGridLines="0" showRowColHeaders="0" zoomScale="75" zoomScaleNormal="75" workbookViewId="0"/>
  </sheetViews>
  <sheetFormatPr defaultRowHeight="17.399999999999999"/>
  <cols>
    <col min="1" max="1" width="3" customWidth="1"/>
    <col min="2" max="2" width="15.109375" style="72" bestFit="1" customWidth="1"/>
    <col min="4" max="4" width="52.33203125" style="1" bestFit="1" customWidth="1"/>
    <col min="5" max="5" width="8.109375" style="5" bestFit="1" customWidth="1"/>
    <col min="6" max="6" width="23" style="1" bestFit="1" customWidth="1"/>
    <col min="7" max="7" width="3.33203125" customWidth="1"/>
    <col min="8" max="8" width="4.5546875" style="5" bestFit="1" customWidth="1"/>
    <col min="9" max="11" width="4.5546875" style="1" bestFit="1" customWidth="1"/>
    <col min="12" max="12" width="4.5546875" customWidth="1"/>
    <col min="14" max="14" width="25.6640625" customWidth="1"/>
  </cols>
  <sheetData>
    <row r="2" spans="1:14" ht="18" thickBot="1">
      <c r="C2" s="53"/>
      <c r="D2" s="5" t="s">
        <v>40</v>
      </c>
      <c r="E2" s="5" t="s">
        <v>44</v>
      </c>
      <c r="N2" s="169"/>
    </row>
    <row r="3" spans="1:14" ht="18" thickBot="1">
      <c r="C3" s="79"/>
      <c r="D3" s="77">
        <f>VLOOKUP($E$3,namenlijst!B4:C38,2)</f>
        <v>0</v>
      </c>
      <c r="E3" s="78">
        <v>1</v>
      </c>
      <c r="N3" s="192"/>
    </row>
    <row r="4" spans="1:14">
      <c r="D4" s="5" t="s">
        <v>123</v>
      </c>
      <c r="E4" s="5">
        <f>namenlijst!$F$4</f>
        <v>0</v>
      </c>
      <c r="N4" s="193"/>
    </row>
    <row r="5" spans="1:14">
      <c r="D5" s="5" t="s">
        <v>122</v>
      </c>
      <c r="E5" s="227">
        <f>namenlijst!$F$8</f>
        <v>0</v>
      </c>
      <c r="F5" s="227"/>
      <c r="N5" s="193"/>
    </row>
    <row r="6" spans="1:14" ht="162">
      <c r="B6" s="72" t="s">
        <v>33</v>
      </c>
      <c r="E6" s="5" t="s">
        <v>2</v>
      </c>
      <c r="F6" s="1" t="s">
        <v>3</v>
      </c>
      <c r="H6" s="22" t="s">
        <v>43</v>
      </c>
      <c r="I6" s="76" t="s">
        <v>41</v>
      </c>
      <c r="J6" s="76" t="s">
        <v>42</v>
      </c>
      <c r="K6" s="76" t="s">
        <v>39</v>
      </c>
      <c r="L6" s="76" t="s">
        <v>47</v>
      </c>
    </row>
    <row r="7" spans="1:14">
      <c r="A7">
        <f>'SEO ja-nee'!A5</f>
        <v>1</v>
      </c>
      <c r="B7" s="72">
        <f>namenlijst!C4</f>
        <v>0</v>
      </c>
      <c r="D7" s="73" t="s">
        <v>34</v>
      </c>
      <c r="E7" s="74">
        <f>VLOOKUP($E$3,'score '!$A$5:$T$39,5)</f>
        <v>0</v>
      </c>
      <c r="F7" s="75" t="str">
        <f>VLOOKUP($E$3,'score '!$A$5:$T$39,6)</f>
        <v/>
      </c>
      <c r="I7" s="5"/>
      <c r="J7" s="5"/>
      <c r="K7" s="5"/>
    </row>
    <row r="8" spans="1:14">
      <c r="A8">
        <f>'SEO ja-nee'!A6</f>
        <v>2</v>
      </c>
      <c r="B8" s="72">
        <f>namenlijst!C5</f>
        <v>0</v>
      </c>
      <c r="E8" s="74"/>
      <c r="F8" s="75"/>
      <c r="H8" s="5">
        <f>VLOOKUP($E$3,'score '!$A$5:$T$39,17)</f>
        <v>0</v>
      </c>
      <c r="I8" s="5">
        <f>VLOOKUP($E$3,'score '!$A$5:$T$39,18)</f>
        <v>0</v>
      </c>
      <c r="J8" s="5">
        <f>VLOOKUP($E$3,'score '!$A$5:$T$39,19)</f>
        <v>0</v>
      </c>
      <c r="K8" s="5" t="str">
        <f>VLOOKUP($E$3,'score '!$A$5:$T$39,20)</f>
        <v/>
      </c>
      <c r="L8" s="5" t="str">
        <f>VLOOKUP($E$3,'score '!$A$5:$X$39,24)</f>
        <v/>
      </c>
    </row>
    <row r="9" spans="1:14">
      <c r="A9">
        <f>'SEO ja-nee'!A7</f>
        <v>3</v>
      </c>
      <c r="B9" s="72">
        <f>namenlijst!C6</f>
        <v>0</v>
      </c>
      <c r="D9" s="73" t="s">
        <v>38</v>
      </c>
      <c r="E9" s="74">
        <f>VLOOKUP($E$3,'score '!$A$5:$T$39,7)</f>
        <v>0</v>
      </c>
      <c r="F9" s="75" t="str">
        <f>VLOOKUP($E$3,'score '!$A$5:$T$39,8)</f>
        <v/>
      </c>
    </row>
    <row r="10" spans="1:14">
      <c r="A10">
        <f>'SEO ja-nee'!A8</f>
        <v>4</v>
      </c>
      <c r="B10" s="72">
        <f>namenlijst!C7</f>
        <v>0</v>
      </c>
      <c r="E10" s="74"/>
      <c r="F10" s="75"/>
    </row>
    <row r="11" spans="1:14">
      <c r="A11">
        <f>'SEO ja-nee'!A9</f>
        <v>5</v>
      </c>
      <c r="B11" s="72">
        <f>namenlijst!C8</f>
        <v>0</v>
      </c>
      <c r="D11" s="73" t="s">
        <v>35</v>
      </c>
      <c r="E11" s="74">
        <f>VLOOKUP($E$3,'score '!$A$5:$T$39,9)</f>
        <v>0</v>
      </c>
      <c r="F11" s="75" t="str">
        <f>VLOOKUP($E$3,'score '!$A$5:$T$39,10)</f>
        <v/>
      </c>
    </row>
    <row r="12" spans="1:14">
      <c r="A12">
        <f>'SEO ja-nee'!A10</f>
        <v>6</v>
      </c>
      <c r="B12" s="72">
        <f>namenlijst!C9</f>
        <v>0</v>
      </c>
      <c r="E12" s="74"/>
      <c r="F12" s="75"/>
    </row>
    <row r="13" spans="1:14">
      <c r="A13">
        <f>'SEO ja-nee'!A11</f>
        <v>7</v>
      </c>
      <c r="B13" s="72">
        <f>namenlijst!C10</f>
        <v>0</v>
      </c>
      <c r="D13" s="73" t="s">
        <v>48</v>
      </c>
      <c r="E13" s="74">
        <f>VLOOKUP($E$3,'score '!$A$5:$T$39,11)</f>
        <v>0</v>
      </c>
      <c r="F13" s="75" t="str">
        <f>VLOOKUP($E$3,'score '!$A$5:$T$39,12)</f>
        <v/>
      </c>
    </row>
    <row r="14" spans="1:14">
      <c r="A14">
        <f>'SEO ja-nee'!A12</f>
        <v>8</v>
      </c>
      <c r="B14" s="72">
        <f>namenlijst!C11</f>
        <v>0</v>
      </c>
      <c r="E14" s="74"/>
      <c r="F14" s="75"/>
    </row>
    <row r="15" spans="1:14">
      <c r="A15">
        <f>'SEO ja-nee'!A13</f>
        <v>9</v>
      </c>
      <c r="B15" s="72">
        <f>namenlijst!C12</f>
        <v>0</v>
      </c>
      <c r="D15" s="73" t="s">
        <v>36</v>
      </c>
      <c r="E15" s="74">
        <f>VLOOKUP($E$3,'score '!$A$5:$T$39,13)</f>
        <v>0</v>
      </c>
      <c r="F15" s="75" t="str">
        <f>VLOOKUP($E$3,'score '!$A$5:$T$39,14)</f>
        <v/>
      </c>
    </row>
    <row r="16" spans="1:14">
      <c r="A16">
        <f>'SEO ja-nee'!A14</f>
        <v>10</v>
      </c>
      <c r="B16" s="72">
        <f>namenlijst!C13</f>
        <v>0</v>
      </c>
      <c r="E16" s="74"/>
      <c r="F16" s="75"/>
    </row>
    <row r="17" spans="1:6">
      <c r="A17">
        <f>'SEO ja-nee'!A15</f>
        <v>11</v>
      </c>
      <c r="B17" s="72">
        <f>namenlijst!C14</f>
        <v>0</v>
      </c>
      <c r="D17" s="73" t="s">
        <v>37</v>
      </c>
      <c r="E17" s="74">
        <f>VLOOKUP($E$3,'score '!$A$5:$T$39,15)</f>
        <v>0</v>
      </c>
      <c r="F17" s="75" t="str">
        <f>VLOOKUP($E$3,'score '!$A$5:$T$39,16)</f>
        <v/>
      </c>
    </row>
    <row r="18" spans="1:6">
      <c r="A18">
        <f>'SEO ja-nee'!A16</f>
        <v>12</v>
      </c>
      <c r="B18" s="72">
        <f>namenlijst!C15</f>
        <v>0</v>
      </c>
    </row>
    <row r="19" spans="1:6">
      <c r="A19">
        <f>'SEO ja-nee'!A17</f>
        <v>13</v>
      </c>
      <c r="B19" s="72">
        <f>namenlijst!C16</f>
        <v>0</v>
      </c>
      <c r="F19" s="169"/>
    </row>
    <row r="20" spans="1:6">
      <c r="A20">
        <f>'SEO ja-nee'!A18</f>
        <v>14</v>
      </c>
      <c r="B20" s="72">
        <f>namenlijst!C17</f>
        <v>0</v>
      </c>
      <c r="F20" s="53"/>
    </row>
    <row r="21" spans="1:6">
      <c r="A21">
        <f>'SEO ja-nee'!A19</f>
        <v>15</v>
      </c>
      <c r="B21" s="72">
        <f>namenlijst!C18</f>
        <v>0</v>
      </c>
      <c r="F21" s="173"/>
    </row>
    <row r="22" spans="1:6">
      <c r="A22">
        <f>'SEO ja-nee'!A20</f>
        <v>16</v>
      </c>
      <c r="B22" s="72">
        <f>namenlijst!C19</f>
        <v>0</v>
      </c>
      <c r="F22" s="173"/>
    </row>
    <row r="23" spans="1:6">
      <c r="A23">
        <f>'SEO ja-nee'!A21</f>
        <v>17</v>
      </c>
      <c r="B23" s="72">
        <f>namenlijst!C20</f>
        <v>0</v>
      </c>
    </row>
    <row r="24" spans="1:6">
      <c r="A24">
        <f>'SEO ja-nee'!A22</f>
        <v>18</v>
      </c>
      <c r="B24" s="72">
        <f>namenlijst!C21</f>
        <v>0</v>
      </c>
    </row>
    <row r="25" spans="1:6">
      <c r="A25">
        <f>'SEO ja-nee'!A23</f>
        <v>19</v>
      </c>
      <c r="B25" s="72">
        <f>namenlijst!C22</f>
        <v>0</v>
      </c>
    </row>
    <row r="26" spans="1:6">
      <c r="A26">
        <f>'SEO ja-nee'!A24</f>
        <v>20</v>
      </c>
      <c r="B26" s="72">
        <f>namenlijst!C23</f>
        <v>0</v>
      </c>
    </row>
    <row r="27" spans="1:6">
      <c r="A27">
        <f>'SEO ja-nee'!A25</f>
        <v>21</v>
      </c>
      <c r="B27" s="72">
        <f>namenlijst!C24</f>
        <v>0</v>
      </c>
    </row>
    <row r="28" spans="1:6">
      <c r="A28">
        <f>'SEO ja-nee'!A26</f>
        <v>22</v>
      </c>
      <c r="B28" s="72">
        <f>namenlijst!C25</f>
        <v>0</v>
      </c>
    </row>
    <row r="29" spans="1:6">
      <c r="A29">
        <f>'SEO ja-nee'!A27</f>
        <v>23</v>
      </c>
      <c r="B29" s="72">
        <f>namenlijst!C26</f>
        <v>0</v>
      </c>
    </row>
    <row r="30" spans="1:6">
      <c r="A30">
        <f>'SEO ja-nee'!A28</f>
        <v>24</v>
      </c>
      <c r="B30" s="72">
        <f>namenlijst!C27</f>
        <v>0</v>
      </c>
    </row>
    <row r="31" spans="1:6">
      <c r="A31">
        <f>'SEO ja-nee'!A29</f>
        <v>25</v>
      </c>
      <c r="B31" s="72">
        <f>namenlijst!C28</f>
        <v>0</v>
      </c>
    </row>
    <row r="32" spans="1:6">
      <c r="A32">
        <f>'SEO ja-nee'!A30</f>
        <v>26</v>
      </c>
      <c r="B32" s="72">
        <f>namenlijst!C29</f>
        <v>0</v>
      </c>
    </row>
    <row r="33" spans="1:2">
      <c r="A33">
        <f>'SEO ja-nee'!A31</f>
        <v>27</v>
      </c>
      <c r="B33" s="72">
        <f>namenlijst!C30</f>
        <v>0</v>
      </c>
    </row>
    <row r="34" spans="1:2">
      <c r="A34">
        <f>'SEO ja-nee'!A32</f>
        <v>28</v>
      </c>
      <c r="B34" s="72">
        <f>namenlijst!C31</f>
        <v>0</v>
      </c>
    </row>
    <row r="35" spans="1:2">
      <c r="A35">
        <f>'SEO ja-nee'!A33</f>
        <v>29</v>
      </c>
      <c r="B35" s="72">
        <f>namenlijst!C32</f>
        <v>0</v>
      </c>
    </row>
    <row r="36" spans="1:2">
      <c r="A36">
        <f>'SEO ja-nee'!A34</f>
        <v>30</v>
      </c>
      <c r="B36" s="72">
        <f>namenlijst!C33</f>
        <v>0</v>
      </c>
    </row>
    <row r="37" spans="1:2">
      <c r="A37">
        <f>'SEO ja-nee'!A35</f>
        <v>31</v>
      </c>
      <c r="B37" s="72">
        <f>namenlijst!C34</f>
        <v>0</v>
      </c>
    </row>
    <row r="38" spans="1:2">
      <c r="A38">
        <f>'SEO ja-nee'!A36</f>
        <v>32</v>
      </c>
      <c r="B38" s="72">
        <f>namenlijst!C35</f>
        <v>0</v>
      </c>
    </row>
    <row r="39" spans="1:2">
      <c r="A39">
        <f>'SEO ja-nee'!A37</f>
        <v>33</v>
      </c>
      <c r="B39" s="72">
        <f>namenlijst!C36</f>
        <v>0</v>
      </c>
    </row>
    <row r="40" spans="1:2">
      <c r="A40">
        <f>'SEO ja-nee'!A38</f>
        <v>34</v>
      </c>
      <c r="B40" s="72">
        <f>namenlijst!C37</f>
        <v>0</v>
      </c>
    </row>
    <row r="41" spans="1:2">
      <c r="A41">
        <f>'SEO ja-nee'!A39</f>
        <v>35</v>
      </c>
      <c r="B41" s="72">
        <f>namenlijst!C38</f>
        <v>0</v>
      </c>
    </row>
  </sheetData>
  <sheetProtection algorithmName="SHA-512" hashValue="rHO6m93zh/ccE+jAX7pV5lUKovMYgP197+RftCMFMloHoJnUeoSdxli8tst57NqI66MDUtHRx89EAVB3pvBOTg==" saltValue="JcMgsQB8YyX1YfPzBq+C+A==" spinCount="100000" sheet="1"/>
  <mergeCells count="1">
    <mergeCell ref="E5:F5"/>
  </mergeCells>
  <phoneticPr fontId="0" type="noConversion"/>
  <conditionalFormatting sqref="F7:F17">
    <cfRule type="cellIs" dxfId="7" priority="1" stopIfTrue="1" operator="equal">
      <formula>"zorg?"</formula>
    </cfRule>
    <cfRule type="cellIs" dxfId="6" priority="2" stopIfTrue="1" operator="equal">
      <formula>"iets aan de hand?"</formula>
    </cfRule>
    <cfRule type="cellIs" dxfId="5" priority="3" stopIfTrue="1" operator="equal">
      <formula>"goed"</formula>
    </cfRule>
  </conditionalFormatting>
  <conditionalFormatting sqref="K7">
    <cfRule type="cellIs" dxfId="4" priority="4" stopIfTrue="1" operator="equal">
      <formula>"ja"</formula>
    </cfRule>
  </conditionalFormatting>
  <conditionalFormatting sqref="K7:K8">
    <cfRule type="cellIs" dxfId="3" priority="5" stopIfTrue="1" operator="equal">
      <formula>"?"</formula>
    </cfRule>
  </conditionalFormatting>
  <conditionalFormatting sqref="K8">
    <cfRule type="cellIs" dxfId="2" priority="7" stopIfTrue="1" operator="equal">
      <formula>"ja"</formula>
    </cfRule>
  </conditionalFormatting>
  <conditionalFormatting sqref="L8">
    <cfRule type="cellIs" dxfId="1" priority="8" stopIfTrue="1" operator="equal">
      <formula>"??"</formula>
    </cfRule>
    <cfRule type="cellIs" dxfId="0" priority="9" stopIfTrue="1" operator="equal">
      <formula>"XX"</formula>
    </cfRule>
  </conditionalFormatting>
  <pageMargins left="0.51181102362204722" right="0.43307086614173229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7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namenlijst!$C$6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114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754" priority="5" stopIfTrue="1">
      <formula>$G9=1</formula>
    </cfRule>
  </conditionalFormatting>
  <conditionalFormatting sqref="D10 D13 D16 D19 D22 D25 D28 D31 D34 D37">
    <cfRule type="expression" dxfId="753" priority="6" stopIfTrue="1">
      <formula>$G9=1</formula>
    </cfRule>
  </conditionalFormatting>
  <conditionalFormatting sqref="E9 E12 E15 E18 E21 E24 E27 E30 E33 E36">
    <cfRule type="expression" dxfId="752" priority="4" stopIfTrue="1">
      <formula>$G9=2</formula>
    </cfRule>
  </conditionalFormatting>
  <conditionalFormatting sqref="E10 E13 E16 E19 E22 E25 E28 E31 E34 E37">
    <cfRule type="expression" dxfId="751" priority="3" stopIfTrue="1">
      <formula>$G9=2</formula>
    </cfRule>
  </conditionalFormatting>
  <conditionalFormatting sqref="F9 F12 F15 F18 F21 F24 F27 F30 F33 F36">
    <cfRule type="expression" dxfId="750" priority="1" stopIfTrue="1">
      <formula>$G9=3</formula>
    </cfRule>
  </conditionalFormatting>
  <conditionalFormatting sqref="F10 F13 F16 F19 F22 F25 F28 F31 F34 F37">
    <cfRule type="expression" dxfId="749" priority="2" stopIfTrue="1">
      <formula>$G9=3</formula>
    </cfRule>
  </conditionalFormatting>
  <conditionalFormatting sqref="J9 J11:J12 J14:J15 J17:J18 J20:J21 J23:J24 J26:J27 J29:J30 J32:J33 J36">
    <cfRule type="expression" dxfId="748" priority="12" stopIfTrue="1">
      <formula>$M9=1</formula>
    </cfRule>
  </conditionalFormatting>
  <conditionalFormatting sqref="J10 J13 J16 J19 J22 J25 J28 J31 J34 J37">
    <cfRule type="expression" dxfId="747" priority="11" stopIfTrue="1">
      <formula>$M9=1</formula>
    </cfRule>
  </conditionalFormatting>
  <conditionalFormatting sqref="K9 K11:K12 K14:K15 K17:K18 K20:K21 K23:K24 K26:K27 K29:K30 K32:K33 K36">
    <cfRule type="expression" dxfId="746" priority="8" stopIfTrue="1">
      <formula>$M9=2</formula>
    </cfRule>
  </conditionalFormatting>
  <conditionalFormatting sqref="K10 K13 K16 K19 K22 K25 K28 K31 K34 K37">
    <cfRule type="expression" dxfId="745" priority="7" stopIfTrue="1">
      <formula>$M9=2</formula>
    </cfRule>
  </conditionalFormatting>
  <conditionalFormatting sqref="L9 L11:L12 L14:L15 L17:L18 L20:L21 L23:L24 L26:L27 L29:L30 L32:L33">
    <cfRule type="expression" dxfId="744" priority="13" stopIfTrue="1">
      <formula>$M9=3</formula>
    </cfRule>
  </conditionalFormatting>
  <conditionalFormatting sqref="L10 L13 L16 L19 L22 L25 L28 L31 L34">
    <cfRule type="expression" dxfId="743" priority="14" stopIfTrue="1">
      <formula>$M9=3</formula>
    </cfRule>
  </conditionalFormatting>
  <conditionalFormatting sqref="L36">
    <cfRule type="expression" dxfId="742" priority="10" stopIfTrue="1">
      <formula>$M36=3</formula>
    </cfRule>
  </conditionalFormatting>
  <conditionalFormatting sqref="L37">
    <cfRule type="expression" dxfId="741" priority="9" stopIfTrue="1">
      <formula>$M36=3</formula>
    </cfRule>
  </conditionalFormatting>
  <conditionalFormatting sqref="P9 P11:P12 P14:P15 P17:P18 P20:P21 P23:P24 P26:P27 P29:P30 P32:P33 P35:P36">
    <cfRule type="expression" dxfId="740" priority="15" stopIfTrue="1">
      <formula>$S9=1</formula>
    </cfRule>
  </conditionalFormatting>
  <conditionalFormatting sqref="P10 P13 P16 P19 P22 P25 P28 P31 P34 P37">
    <cfRule type="expression" dxfId="739" priority="16" stopIfTrue="1">
      <formula>$S9=1</formula>
    </cfRule>
  </conditionalFormatting>
  <conditionalFormatting sqref="Q9 Q11:Q12 Q14:Q15 Q17:Q18 Q20:Q21 Q23:Q24 Q26:Q27 Q29:Q30 Q32:Q33 Q35:Q36">
    <cfRule type="expression" dxfId="738" priority="17" stopIfTrue="1">
      <formula>$S9=2</formula>
    </cfRule>
  </conditionalFormatting>
  <conditionalFormatting sqref="Q10 Q13 Q16 Q19 Q22 Q25 Q28 Q31 Q34 Q37">
    <cfRule type="expression" dxfId="737" priority="18" stopIfTrue="1">
      <formula>$S9=2</formula>
    </cfRule>
  </conditionalFormatting>
  <conditionalFormatting sqref="R9 R11:R12 R14:R15 R17:R18 R20:R21 R23:R24 R26:R27 R29:R30 R32:R33 R35:R36">
    <cfRule type="expression" dxfId="736" priority="19" stopIfTrue="1">
      <formula>$S9=3</formula>
    </cfRule>
  </conditionalFormatting>
  <conditionalFormatting sqref="R10 R13 R16 R19 R22 R25 R28 R31 R34 R37">
    <cfRule type="expression" dxfId="73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2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5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6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7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8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9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0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1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2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3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4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5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6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7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8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9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0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1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2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3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4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5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6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7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8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9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0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1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2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3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4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5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6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7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8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9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0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1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2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3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4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5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6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7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8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9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0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1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2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3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4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5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6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7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8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0" r:id="rId79" name="Option Button 78">
              <controlPr defaultSize="0" autoFill="0" autoLine="0" autoPict="0">
                <anchor moveWithCells="1">
                  <from>
                    <xdr:col>9</xdr:col>
                    <xdr:colOff>60960</xdr:colOff>
                    <xdr:row>35</xdr:row>
                    <xdr:rowOff>45720</xdr:rowOff>
                  </from>
                  <to>
                    <xdr:col>10</xdr:col>
                    <xdr:colOff>45720</xdr:colOff>
                    <xdr:row>36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2" r:id="rId80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3" r:id="rId81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4" r:id="rId82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6" r:id="rId83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7" r:id="rId84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8" r:id="rId85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9" r:id="rId86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0" r:id="rId87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1" r:id="rId88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2" r:id="rId89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3" r:id="rId90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4" r:id="rId91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5" r:id="rId92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6" r:id="rId93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7" r:id="rId94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8" r:id="rId95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9" r:id="rId96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0" r:id="rId97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1" r:id="rId98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2" r:id="rId99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3" r:id="rId100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4" r:id="rId101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5" r:id="rId102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6" r:id="rId103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7" r:id="rId104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8" r:id="rId105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9" r:id="rId106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0" r:id="rId107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1" r:id="rId108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2" r:id="rId109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3" r:id="rId110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4" r:id="rId111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5" r:id="rId112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6" r:id="rId113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7" r:id="rId114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8" r:id="rId115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9" r:id="rId116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0" r:id="rId117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1" r:id="rId118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2" r:id="rId119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8" r:id="rId120" name="Option Button 126">
              <controlPr defaultSize="0" autoFill="0" autoLine="0" autoPict="0">
                <anchor moveWithCells="1">
                  <from>
                    <xdr:col>10</xdr:col>
                    <xdr:colOff>60960</xdr:colOff>
                    <xdr:row>35</xdr:row>
                    <xdr:rowOff>45720</xdr:rowOff>
                  </from>
                  <to>
                    <xdr:col>11</xdr:col>
                    <xdr:colOff>45720</xdr:colOff>
                    <xdr:row>36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9" r:id="rId121" name="Option Button 127">
              <controlPr defaultSize="0" autoFill="0" autoLine="0" autoPict="0">
                <anchor moveWithCells="1">
                  <from>
                    <xdr:col>11</xdr:col>
                    <xdr:colOff>60960</xdr:colOff>
                    <xdr:row>35</xdr:row>
                    <xdr:rowOff>45720</xdr:rowOff>
                  </from>
                  <to>
                    <xdr:col>12</xdr:col>
                    <xdr:colOff>45720</xdr:colOff>
                    <xdr:row>36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0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1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8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namenlijst!$C$7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734" priority="5" stopIfTrue="1">
      <formula>$G9=1</formula>
    </cfRule>
  </conditionalFormatting>
  <conditionalFormatting sqref="D10 D13 D16 D19 D22 D25 D28 D31 D34 D37">
    <cfRule type="expression" dxfId="733" priority="6" stopIfTrue="1">
      <formula>$G9=1</formula>
    </cfRule>
  </conditionalFormatting>
  <conditionalFormatting sqref="E9 E12 E15 E18 E21 E24 E27 E30 E33 E36">
    <cfRule type="expression" dxfId="732" priority="4" stopIfTrue="1">
      <formula>$G9=2</formula>
    </cfRule>
  </conditionalFormatting>
  <conditionalFormatting sqref="E10 E13 E16 E19 E22 E25 E28 E31 E34 E37">
    <cfRule type="expression" dxfId="731" priority="3" stopIfTrue="1">
      <formula>$G9=2</formula>
    </cfRule>
  </conditionalFormatting>
  <conditionalFormatting sqref="F9 F12 F15 F18 F21 F24 F27 F30 F33 F36">
    <cfRule type="expression" dxfId="730" priority="1" stopIfTrue="1">
      <formula>$G9=3</formula>
    </cfRule>
  </conditionalFormatting>
  <conditionalFormatting sqref="F10 F13 F16 F19 F22 F25 F28 F31 F34 F37">
    <cfRule type="expression" dxfId="729" priority="2" stopIfTrue="1">
      <formula>$G9=3</formula>
    </cfRule>
  </conditionalFormatting>
  <conditionalFormatting sqref="J9 J11:J12 J14:J15 J17:J18 J20:J21 J23:J24 J26:J27 J29:J30 J32:J33 J36">
    <cfRule type="expression" dxfId="728" priority="12" stopIfTrue="1">
      <formula>$M9=1</formula>
    </cfRule>
  </conditionalFormatting>
  <conditionalFormatting sqref="J10 J13 J16 J19 J22 J25 J28 J31 J34 J37">
    <cfRule type="expression" dxfId="727" priority="11" stopIfTrue="1">
      <formula>$M9=1</formula>
    </cfRule>
  </conditionalFormatting>
  <conditionalFormatting sqref="K9 K11:K12 K14:K15 K17:K18 K20:K21 K23:K24 K26:K27 K29:K30 K32:K33 K36">
    <cfRule type="expression" dxfId="726" priority="8" stopIfTrue="1">
      <formula>$M9=2</formula>
    </cfRule>
  </conditionalFormatting>
  <conditionalFormatting sqref="K10 K13 K16 K19 K22 K25 K28 K31 K34 K37">
    <cfRule type="expression" dxfId="725" priority="7" stopIfTrue="1">
      <formula>$M9=2</formula>
    </cfRule>
  </conditionalFormatting>
  <conditionalFormatting sqref="L9 L11:L12 L14:L15 L17:L18 L20:L21 L23:L24 L26:L27 L29:L30 L32:L33">
    <cfRule type="expression" dxfId="724" priority="13" stopIfTrue="1">
      <formula>$M9=3</formula>
    </cfRule>
  </conditionalFormatting>
  <conditionalFormatting sqref="L10 L13 L16 L19 L22 L25 L28 L31 L34">
    <cfRule type="expression" dxfId="723" priority="14" stopIfTrue="1">
      <formula>$M9=3</formula>
    </cfRule>
  </conditionalFormatting>
  <conditionalFormatting sqref="L36">
    <cfRule type="expression" dxfId="722" priority="10" stopIfTrue="1">
      <formula>$M36=3</formula>
    </cfRule>
  </conditionalFormatting>
  <conditionalFormatting sqref="L37">
    <cfRule type="expression" dxfId="721" priority="9" stopIfTrue="1">
      <formula>$M36=3</formula>
    </cfRule>
  </conditionalFormatting>
  <conditionalFormatting sqref="P9 P11:P12 P14:P15 P17:P18 P20:P21 P23:P24 P26:P27 P29:P30 P32:P33 P35:P36">
    <cfRule type="expression" dxfId="720" priority="15" stopIfTrue="1">
      <formula>$S9=1</formula>
    </cfRule>
  </conditionalFormatting>
  <conditionalFormatting sqref="P10 P13 P16 P19 P22 P25 P28 P31 P34 P37">
    <cfRule type="expression" dxfId="719" priority="16" stopIfTrue="1">
      <formula>$S9=1</formula>
    </cfRule>
  </conditionalFormatting>
  <conditionalFormatting sqref="Q9 Q11:Q12 Q14:Q15 Q17:Q18 Q20:Q21 Q23:Q24 Q26:Q27 Q29:Q30 Q32:Q33 Q35:Q36">
    <cfRule type="expression" dxfId="718" priority="17" stopIfTrue="1">
      <formula>$S9=2</formula>
    </cfRule>
  </conditionalFormatting>
  <conditionalFormatting sqref="Q10 Q13 Q16 Q19 Q22 Q25 Q28 Q31 Q34 Q37">
    <cfRule type="expression" dxfId="717" priority="18" stopIfTrue="1">
      <formula>$S9=2</formula>
    </cfRule>
  </conditionalFormatting>
  <conditionalFormatting sqref="R9 R11:R12 R14:R15 R17:R18 R20:R21 R23:R24 R26:R27 R29:R30 R32:R33 R35:R36">
    <cfRule type="expression" dxfId="716" priority="19" stopIfTrue="1">
      <formula>$S9=3</formula>
    </cfRule>
  </conditionalFormatting>
  <conditionalFormatting sqref="R10 R13 R16 R19 R22 R25 R28 R31 R34 R37">
    <cfRule type="expression" dxfId="71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0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1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4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5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6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7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8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9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0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1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2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3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4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5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6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7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8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9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0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1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2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3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4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5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6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7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8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9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0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1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2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3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4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5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6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7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8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9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0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1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2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3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4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5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6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7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8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9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0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1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2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3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4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5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6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7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8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9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0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1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2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6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7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8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0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1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2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3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4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5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6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7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8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9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0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1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2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3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4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5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6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7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8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1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2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3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4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5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6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7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8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9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0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1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2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3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4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5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6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1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2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3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4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5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9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namenlijst!$C$8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714" priority="5" stopIfTrue="1">
      <formula>$G9=1</formula>
    </cfRule>
  </conditionalFormatting>
  <conditionalFormatting sqref="D10 D13 D16 D19 D22 D25 D28 D31 D34 D37">
    <cfRule type="expression" dxfId="713" priority="6" stopIfTrue="1">
      <formula>$G9=1</formula>
    </cfRule>
  </conditionalFormatting>
  <conditionalFormatting sqref="E9 E12 E15 E18 E21 E24 E27 E30 E33 E36">
    <cfRule type="expression" dxfId="712" priority="4" stopIfTrue="1">
      <formula>$G9=2</formula>
    </cfRule>
  </conditionalFormatting>
  <conditionalFormatting sqref="E10 E13 E16 E19 E22 E25 E28 E31 E34 E37">
    <cfRule type="expression" dxfId="711" priority="3" stopIfTrue="1">
      <formula>$G9=2</formula>
    </cfRule>
  </conditionalFormatting>
  <conditionalFormatting sqref="F9 F12 F15 F18 F21 F24 F27 F30 F33 F36">
    <cfRule type="expression" dxfId="710" priority="1" stopIfTrue="1">
      <formula>$G9=3</formula>
    </cfRule>
  </conditionalFormatting>
  <conditionalFormatting sqref="F10 F13 F16 F19 F22 F25 F28 F31 F34 F37">
    <cfRule type="expression" dxfId="709" priority="2" stopIfTrue="1">
      <formula>$G9=3</formula>
    </cfRule>
  </conditionalFormatting>
  <conditionalFormatting sqref="J9 J11:J12 J14:J15 J17:J18 J20:J21 J23:J24 J26:J27 J29:J30 J32:J33 J36">
    <cfRule type="expression" dxfId="708" priority="12" stopIfTrue="1">
      <formula>$M9=1</formula>
    </cfRule>
  </conditionalFormatting>
  <conditionalFormatting sqref="J10 J13 J16 J19 J22 J25 J28 J31 J34 J37">
    <cfRule type="expression" dxfId="707" priority="11" stopIfTrue="1">
      <formula>$M9=1</formula>
    </cfRule>
  </conditionalFormatting>
  <conditionalFormatting sqref="K9 K11:K12 K14:K15 K17:K18 K20:K21 K23:K24 K26:K27 K29:K30 K32:K33 K36">
    <cfRule type="expression" dxfId="706" priority="8" stopIfTrue="1">
      <formula>$M9=2</formula>
    </cfRule>
  </conditionalFormatting>
  <conditionalFormatting sqref="K10 K13 K16 K19 K22 K25 K28 K31 K34 K37">
    <cfRule type="expression" dxfId="705" priority="7" stopIfTrue="1">
      <formula>$M9=2</formula>
    </cfRule>
  </conditionalFormatting>
  <conditionalFormatting sqref="L9 L11:L12 L14:L15 L17:L18 L20:L21 L23:L24 L26:L27 L29:L30 L32:L33">
    <cfRule type="expression" dxfId="704" priority="13" stopIfTrue="1">
      <formula>$M9=3</formula>
    </cfRule>
  </conditionalFormatting>
  <conditionalFormatting sqref="L10 L13 L16 L19 L22 L25 L28 L31 L34">
    <cfRule type="expression" dxfId="703" priority="14" stopIfTrue="1">
      <formula>$M9=3</formula>
    </cfRule>
  </conditionalFormatting>
  <conditionalFormatting sqref="L36">
    <cfRule type="expression" dxfId="702" priority="10" stopIfTrue="1">
      <formula>$M36=3</formula>
    </cfRule>
  </conditionalFormatting>
  <conditionalFormatting sqref="L37">
    <cfRule type="expression" dxfId="701" priority="9" stopIfTrue="1">
      <formula>$M36=3</formula>
    </cfRule>
  </conditionalFormatting>
  <conditionalFormatting sqref="P9 P11:P12 P14:P15 P17:P18 P20:P21 P23:P24 P26:P27 P29:P30 P32:P33 P35:P36">
    <cfRule type="expression" dxfId="700" priority="15" stopIfTrue="1">
      <formula>$S9=1</formula>
    </cfRule>
  </conditionalFormatting>
  <conditionalFormatting sqref="P10 P13 P16 P19 P22 P25 P28 P31 P34 P37">
    <cfRule type="expression" dxfId="699" priority="16" stopIfTrue="1">
      <formula>$S9=1</formula>
    </cfRule>
  </conditionalFormatting>
  <conditionalFormatting sqref="Q9 Q11:Q12 Q14:Q15 Q17:Q18 Q20:Q21 Q23:Q24 Q26:Q27 Q29:Q30 Q32:Q33 Q35:Q36">
    <cfRule type="expression" dxfId="698" priority="17" stopIfTrue="1">
      <formula>$S9=2</formula>
    </cfRule>
  </conditionalFormatting>
  <conditionalFormatting sqref="Q10 Q13 Q16 Q19 Q22 Q25 Q28 Q31 Q34 Q37">
    <cfRule type="expression" dxfId="697" priority="18" stopIfTrue="1">
      <formula>$S9=2</formula>
    </cfRule>
  </conditionalFormatting>
  <conditionalFormatting sqref="R9 R11:R12 R14:R15 R17:R18 R20:R21 R23:R24 R26:R27 R29:R30 R32:R33 R35:R36">
    <cfRule type="expression" dxfId="696" priority="19" stopIfTrue="1">
      <formula>$S9=3</formula>
    </cfRule>
  </conditionalFormatting>
  <conditionalFormatting sqref="R10 R13 R16 R19 R22 R25 R28 R31 R34 R37">
    <cfRule type="expression" dxfId="69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8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9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0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1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1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2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3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4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5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6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7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8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9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0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1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2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3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4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5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6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7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8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9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0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1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2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3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4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5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6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7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8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9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0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1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2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3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4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5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6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7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8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9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0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1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2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3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4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5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6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0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1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2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4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5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6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7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8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9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0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1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2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3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4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5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6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7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8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9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0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1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2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3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4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5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6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7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8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9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0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1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2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3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4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5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6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7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8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9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0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5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6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7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8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9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10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namenlijst!$C$9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694" priority="5" stopIfTrue="1">
      <formula>$G9=1</formula>
    </cfRule>
  </conditionalFormatting>
  <conditionalFormatting sqref="D10 D13 D16 D19 D22 D25 D28 D31 D34 D37">
    <cfRule type="expression" dxfId="693" priority="6" stopIfTrue="1">
      <formula>$G9=1</formula>
    </cfRule>
  </conditionalFormatting>
  <conditionalFormatting sqref="E9 E12 E15 E18 E21 E24 E27 E30 E33 E36">
    <cfRule type="expression" dxfId="692" priority="4" stopIfTrue="1">
      <formula>$G9=2</formula>
    </cfRule>
  </conditionalFormatting>
  <conditionalFormatting sqref="E10 E13 E16 E19 E22 E25 E28 E31 E34 E37">
    <cfRule type="expression" dxfId="691" priority="3" stopIfTrue="1">
      <formula>$G9=2</formula>
    </cfRule>
  </conditionalFormatting>
  <conditionalFormatting sqref="F9 F12 F15 F18 F21 F24 F27 F30 F33 F36">
    <cfRule type="expression" dxfId="690" priority="1" stopIfTrue="1">
      <formula>$G9=3</formula>
    </cfRule>
  </conditionalFormatting>
  <conditionalFormatting sqref="F10 F13 F16 F19 F22 F25 F28 F31 F34 F37">
    <cfRule type="expression" dxfId="689" priority="2" stopIfTrue="1">
      <formula>$G9=3</formula>
    </cfRule>
  </conditionalFormatting>
  <conditionalFormatting sqref="J9 J11:J12 J14:J15 J17:J18 J20:J21 J23:J24 J26:J27 J29:J30 J32:J33 J36">
    <cfRule type="expression" dxfId="688" priority="12" stopIfTrue="1">
      <formula>$M9=1</formula>
    </cfRule>
  </conditionalFormatting>
  <conditionalFormatting sqref="J10 J13 J16 J19 J22 J25 J28 J31 J34 J37">
    <cfRule type="expression" dxfId="687" priority="11" stopIfTrue="1">
      <formula>$M9=1</formula>
    </cfRule>
  </conditionalFormatting>
  <conditionalFormatting sqref="K9 K11:K12 K14:K15 K17:K18 K20:K21 K23:K24 K26:K27 K29:K30 K32:K33 K36">
    <cfRule type="expression" dxfId="686" priority="8" stopIfTrue="1">
      <formula>$M9=2</formula>
    </cfRule>
  </conditionalFormatting>
  <conditionalFormatting sqref="K10 K13 K16 K19 K22 K25 K28 K31 K34 K37">
    <cfRule type="expression" dxfId="685" priority="7" stopIfTrue="1">
      <formula>$M9=2</formula>
    </cfRule>
  </conditionalFormatting>
  <conditionalFormatting sqref="L9 L11:L12 L14:L15 L17:L18 L20:L21 L23:L24 L26:L27 L29:L30 L32:L33">
    <cfRule type="expression" dxfId="684" priority="13" stopIfTrue="1">
      <formula>$M9=3</formula>
    </cfRule>
  </conditionalFormatting>
  <conditionalFormatting sqref="L10 L13 L16 L19 L22 L25 L28 L31 L34">
    <cfRule type="expression" dxfId="683" priority="14" stopIfTrue="1">
      <formula>$M9=3</formula>
    </cfRule>
  </conditionalFormatting>
  <conditionalFormatting sqref="L36">
    <cfRule type="expression" dxfId="682" priority="10" stopIfTrue="1">
      <formula>$M36=3</formula>
    </cfRule>
  </conditionalFormatting>
  <conditionalFormatting sqref="L37">
    <cfRule type="expression" dxfId="681" priority="9" stopIfTrue="1">
      <formula>$M36=3</formula>
    </cfRule>
  </conditionalFormatting>
  <conditionalFormatting sqref="P9 P11:P12 P14:P15 P17:P18 P20:P21 P23:P24 P26:P27 P29:P30 P32:P33 P35:P36">
    <cfRule type="expression" dxfId="680" priority="15" stopIfTrue="1">
      <formula>$S9=1</formula>
    </cfRule>
  </conditionalFormatting>
  <conditionalFormatting sqref="P10 P13 P16 P19 P22 P25 P28 P31 P34 P37">
    <cfRule type="expression" dxfId="679" priority="16" stopIfTrue="1">
      <formula>$S9=1</formula>
    </cfRule>
  </conditionalFormatting>
  <conditionalFormatting sqref="Q9 Q11:Q12 Q14:Q15 Q17:Q18 Q20:Q21 Q23:Q24 Q26:Q27 Q29:Q30 Q32:Q33 Q35:Q36">
    <cfRule type="expression" dxfId="678" priority="17" stopIfTrue="1">
      <formula>$S9=2</formula>
    </cfRule>
  </conditionalFormatting>
  <conditionalFormatting sqref="Q10 Q13 Q16 Q19 Q22 Q25 Q28 Q31 Q34 Q37">
    <cfRule type="expression" dxfId="677" priority="18" stopIfTrue="1">
      <formula>$S9=2</formula>
    </cfRule>
  </conditionalFormatting>
  <conditionalFormatting sqref="R9 R11:R12 R14:R15 R17:R18 R20:R21 R23:R24 R26:R27 R29:R30 R32:R33 R35:R36">
    <cfRule type="expression" dxfId="676" priority="19" stopIfTrue="1">
      <formula>$S9=3</formula>
    </cfRule>
  </conditionalFormatting>
  <conditionalFormatting sqref="R10 R13 R16 R19 R22 R25 R28 R31 R34 R37">
    <cfRule type="expression" dxfId="67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7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8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9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0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1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2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3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4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5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6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7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8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9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0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1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2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3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4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5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6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7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8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9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0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1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2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3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4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5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6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7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8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9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0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1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2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3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4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5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6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7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8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9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0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4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5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6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8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9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0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1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2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3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4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5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6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7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8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9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0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1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2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3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4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5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6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7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8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9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0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1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2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3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4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5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6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7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8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9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0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1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2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3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4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9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0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1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2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3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11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namenlijst!$C$10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674" priority="5" stopIfTrue="1">
      <formula>$G9=1</formula>
    </cfRule>
  </conditionalFormatting>
  <conditionalFormatting sqref="D10 D13 D16 D19 D22 D25 D28 D31 D34 D37">
    <cfRule type="expression" dxfId="673" priority="6" stopIfTrue="1">
      <formula>$G9=1</formula>
    </cfRule>
  </conditionalFormatting>
  <conditionalFormatting sqref="E9 E12 E15 E18 E21 E24 E27 E30 E33 E36">
    <cfRule type="expression" dxfId="672" priority="4" stopIfTrue="1">
      <formula>$G9=2</formula>
    </cfRule>
  </conditionalFormatting>
  <conditionalFormatting sqref="E10 E13 E16 E19 E22 E25 E28 E31 E34 E37">
    <cfRule type="expression" dxfId="671" priority="3" stopIfTrue="1">
      <formula>$G9=2</formula>
    </cfRule>
  </conditionalFormatting>
  <conditionalFormatting sqref="F9 F12 F15 F18 F21 F24 F27 F30 F33 F36">
    <cfRule type="expression" dxfId="670" priority="1" stopIfTrue="1">
      <formula>$G9=3</formula>
    </cfRule>
  </conditionalFormatting>
  <conditionalFormatting sqref="F10 F13 F16 F19 F22 F25 F28 F31 F34 F37">
    <cfRule type="expression" dxfId="669" priority="2" stopIfTrue="1">
      <formula>$G9=3</formula>
    </cfRule>
  </conditionalFormatting>
  <conditionalFormatting sqref="J9 J11:J12 J14:J15 J17:J18 J20:J21 J23:J24 J26:J27 J29:J30 J32:J33 J36">
    <cfRule type="expression" dxfId="668" priority="12" stopIfTrue="1">
      <formula>$M9=1</formula>
    </cfRule>
  </conditionalFormatting>
  <conditionalFormatting sqref="J10 J13 J16 J19 J22 J25 J28 J31 J34 J37">
    <cfRule type="expression" dxfId="667" priority="11" stopIfTrue="1">
      <formula>$M9=1</formula>
    </cfRule>
  </conditionalFormatting>
  <conditionalFormatting sqref="K9 K11:K12 K14:K15 K17:K18 K20:K21 K23:K24 K26:K27 K29:K30 K32:K33 K36">
    <cfRule type="expression" dxfId="666" priority="8" stopIfTrue="1">
      <formula>$M9=2</formula>
    </cfRule>
  </conditionalFormatting>
  <conditionalFormatting sqref="K10 K13 K16 K19 K22 K25 K28 K31 K34 K37">
    <cfRule type="expression" dxfId="665" priority="7" stopIfTrue="1">
      <formula>$M9=2</formula>
    </cfRule>
  </conditionalFormatting>
  <conditionalFormatting sqref="L9 L11:L12 L14:L15 L17:L18 L20:L21 L23:L24 L26:L27 L29:L30 L32:L33">
    <cfRule type="expression" dxfId="664" priority="13" stopIfTrue="1">
      <formula>$M9=3</formula>
    </cfRule>
  </conditionalFormatting>
  <conditionalFormatting sqref="L10 L13 L16 L19 L22 L25 L28 L31 L34">
    <cfRule type="expression" dxfId="663" priority="14" stopIfTrue="1">
      <formula>$M9=3</formula>
    </cfRule>
  </conditionalFormatting>
  <conditionalFormatting sqref="L36">
    <cfRule type="expression" dxfId="662" priority="10" stopIfTrue="1">
      <formula>$M36=3</formula>
    </cfRule>
  </conditionalFormatting>
  <conditionalFormatting sqref="L37">
    <cfRule type="expression" dxfId="661" priority="9" stopIfTrue="1">
      <formula>$M36=3</formula>
    </cfRule>
  </conditionalFormatting>
  <conditionalFormatting sqref="P9 P11:P12 P14:P15 P17:P18 P20:P21 P23:P24 P26:P27 P29:P30 P32:P33 P35:P36">
    <cfRule type="expression" dxfId="660" priority="15" stopIfTrue="1">
      <formula>$S9=1</formula>
    </cfRule>
  </conditionalFormatting>
  <conditionalFormatting sqref="P10 P13 P16 P19 P22 P25 P28 P31 P34 P37">
    <cfRule type="expression" dxfId="659" priority="16" stopIfTrue="1">
      <formula>$S9=1</formula>
    </cfRule>
  </conditionalFormatting>
  <conditionalFormatting sqref="Q9 Q11:Q12 Q14:Q15 Q17:Q18 Q20:Q21 Q23:Q24 Q26:Q27 Q29:Q30 Q32:Q33 Q35:Q36">
    <cfRule type="expression" dxfId="658" priority="17" stopIfTrue="1">
      <formula>$S9=2</formula>
    </cfRule>
  </conditionalFormatting>
  <conditionalFormatting sqref="Q10 Q13 Q16 Q19 Q22 Q25 Q28 Q31 Q34 Q37">
    <cfRule type="expression" dxfId="657" priority="18" stopIfTrue="1">
      <formula>$S9=2</formula>
    </cfRule>
  </conditionalFormatting>
  <conditionalFormatting sqref="R9 R11:R12 R14:R15 R17:R18 R20:R21 R23:R24 R26:R27 R29:R30 R32:R33 R35:R36">
    <cfRule type="expression" dxfId="656" priority="19" stopIfTrue="1">
      <formula>$S9=3</formula>
    </cfRule>
  </conditionalFormatting>
  <conditionalFormatting sqref="R10 R13 R16 R19 R22 R25 R28 R31 R34 R37">
    <cfRule type="expression" dxfId="65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9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1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2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3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4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5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6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7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8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9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0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1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2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3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4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5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6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7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8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9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0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1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2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3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4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5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6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7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8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9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0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1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2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3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4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5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6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7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8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9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0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1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2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3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4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5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6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7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8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9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0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1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2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3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4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8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9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0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2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3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4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5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6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7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8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9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0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1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2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3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4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5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6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7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8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9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0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1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2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3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4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5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6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7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8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9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0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1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2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3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4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5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6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7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8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3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4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5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6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7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2">
    <pageSetUpPr fitToPage="1"/>
  </sheetPr>
  <dimension ref="B2:S54"/>
  <sheetViews>
    <sheetView showGridLines="0" showRowColHeaders="0" zoomScaleNormal="100" workbookViewId="0"/>
  </sheetViews>
  <sheetFormatPr defaultColWidth="9.109375" defaultRowHeight="13.2"/>
  <cols>
    <col min="1" max="1" width="9.109375" style="138"/>
    <col min="2" max="2" width="5.6640625" style="142" customWidth="1"/>
    <col min="3" max="3" width="40.6640625" style="138" customWidth="1"/>
    <col min="4" max="6" width="4.6640625" style="138" customWidth="1"/>
    <col min="7" max="7" width="5.6640625" style="159" customWidth="1"/>
    <col min="8" max="8" width="5.6640625" style="138" customWidth="1"/>
    <col min="9" max="9" width="40.6640625" style="138" customWidth="1"/>
    <col min="10" max="12" width="4.6640625" style="138" customWidth="1"/>
    <col min="13" max="13" width="5.6640625" style="159" customWidth="1"/>
    <col min="14" max="14" width="5.6640625" style="138" customWidth="1"/>
    <col min="15" max="15" width="40.6640625" style="138" customWidth="1"/>
    <col min="16" max="18" width="4.6640625" style="138" customWidth="1"/>
    <col min="19" max="19" width="5.6640625" style="142" customWidth="1"/>
    <col min="20" max="16384" width="9.109375" style="138"/>
  </cols>
  <sheetData>
    <row r="2" spans="2:19" ht="16.2">
      <c r="D2" s="204" t="s">
        <v>40</v>
      </c>
      <c r="E2" s="204"/>
      <c r="F2" s="204"/>
      <c r="G2" s="204"/>
      <c r="H2" s="204"/>
      <c r="I2" s="174">
        <f>namenlijst!$C$11</f>
        <v>0</v>
      </c>
      <c r="J2" s="166"/>
      <c r="K2" s="166"/>
      <c r="L2" s="166"/>
      <c r="M2" s="166"/>
      <c r="N2" s="166"/>
      <c r="O2" s="166"/>
    </row>
    <row r="3" spans="2:19" ht="16.2">
      <c r="D3" s="204" t="s">
        <v>123</v>
      </c>
      <c r="E3" s="204"/>
      <c r="F3" s="204"/>
      <c r="G3" s="204"/>
      <c r="H3" s="204"/>
      <c r="I3" s="174">
        <f>namenlijst!$F$4</f>
        <v>0</v>
      </c>
    </row>
    <row r="4" spans="2:19" ht="16.2">
      <c r="B4" s="165"/>
      <c r="C4" s="166"/>
      <c r="D4" s="204" t="s">
        <v>122</v>
      </c>
      <c r="E4" s="204"/>
      <c r="F4" s="204"/>
      <c r="G4" s="204"/>
      <c r="H4" s="204"/>
      <c r="I4" s="175">
        <f>namenlijst!$F$8</f>
        <v>0</v>
      </c>
    </row>
    <row r="6" spans="2:19" ht="13.8" thickBot="1"/>
    <row r="7" spans="2:19">
      <c r="B7" s="161"/>
      <c r="C7" s="139"/>
      <c r="D7" s="140" t="s">
        <v>49</v>
      </c>
      <c r="E7" s="140" t="s">
        <v>50</v>
      </c>
      <c r="F7" s="141" t="s">
        <v>51</v>
      </c>
      <c r="G7" s="160"/>
      <c r="H7" s="161"/>
      <c r="I7" s="139"/>
      <c r="J7" s="140" t="s">
        <v>49</v>
      </c>
      <c r="K7" s="140" t="s">
        <v>50</v>
      </c>
      <c r="L7" s="141" t="s">
        <v>51</v>
      </c>
      <c r="M7" s="160"/>
      <c r="N7" s="161"/>
      <c r="O7" s="139"/>
      <c r="P7" s="140" t="s">
        <v>49</v>
      </c>
      <c r="Q7" s="140" t="s">
        <v>50</v>
      </c>
      <c r="R7" s="141" t="s">
        <v>51</v>
      </c>
      <c r="S7" s="188"/>
    </row>
    <row r="8" spans="2:19">
      <c r="B8" s="162"/>
      <c r="C8" s="143"/>
      <c r="D8" s="144"/>
      <c r="E8" s="145"/>
      <c r="F8" s="146"/>
      <c r="G8" s="160"/>
      <c r="H8" s="162"/>
      <c r="I8" s="143"/>
      <c r="J8" s="144"/>
      <c r="K8" s="145"/>
      <c r="L8" s="146"/>
      <c r="M8" s="160"/>
      <c r="N8" s="162"/>
      <c r="P8" s="144"/>
      <c r="Q8" s="145"/>
      <c r="R8" s="146"/>
      <c r="S8" s="188"/>
    </row>
    <row r="9" spans="2:19" ht="12.75" customHeight="1">
      <c r="B9" s="163" t="s">
        <v>7</v>
      </c>
      <c r="C9" s="147" t="s">
        <v>52</v>
      </c>
      <c r="D9" s="148"/>
      <c r="E9" s="149"/>
      <c r="F9" s="150"/>
      <c r="G9" s="160">
        <v>0</v>
      </c>
      <c r="H9" s="163" t="s">
        <v>53</v>
      </c>
      <c r="I9" s="147" t="s">
        <v>54</v>
      </c>
      <c r="J9" s="148"/>
      <c r="K9" s="149"/>
      <c r="L9" s="150"/>
      <c r="M9" s="160">
        <v>0</v>
      </c>
      <c r="N9" s="163" t="s">
        <v>55</v>
      </c>
      <c r="O9" s="147" t="s">
        <v>56</v>
      </c>
      <c r="P9" s="148"/>
      <c r="Q9" s="149"/>
      <c r="R9" s="150"/>
      <c r="S9" s="188">
        <v>0</v>
      </c>
    </row>
    <row r="10" spans="2:19" ht="12.75" customHeight="1">
      <c r="B10" s="163"/>
      <c r="C10" s="147" t="s">
        <v>57</v>
      </c>
      <c r="D10" s="148"/>
      <c r="E10" s="149"/>
      <c r="F10" s="150"/>
      <c r="G10" s="160"/>
      <c r="H10" s="163"/>
      <c r="I10" s="147" t="s">
        <v>58</v>
      </c>
      <c r="J10" s="148"/>
      <c r="K10" s="149"/>
      <c r="L10" s="150"/>
      <c r="M10" s="160"/>
      <c r="N10" s="163"/>
      <c r="O10" s="147"/>
      <c r="P10" s="148"/>
      <c r="Q10" s="149"/>
      <c r="R10" s="150"/>
      <c r="S10" s="188"/>
    </row>
    <row r="11" spans="2:19" ht="15" hidden="1" customHeight="1">
      <c r="B11" s="162"/>
      <c r="D11" s="144"/>
      <c r="E11" s="145"/>
      <c r="F11" s="146"/>
      <c r="G11" s="160"/>
      <c r="H11" s="162"/>
      <c r="J11" s="144"/>
      <c r="K11" s="145"/>
      <c r="L11" s="146"/>
      <c r="M11" s="160">
        <v>1</v>
      </c>
      <c r="N11" s="162"/>
      <c r="P11" s="144"/>
      <c r="Q11" s="145"/>
      <c r="R11" s="146"/>
      <c r="S11" s="188"/>
    </row>
    <row r="12" spans="2:19" ht="12.75" customHeight="1">
      <c r="B12" s="162" t="s">
        <v>5</v>
      </c>
      <c r="C12" s="138" t="s">
        <v>59</v>
      </c>
      <c r="D12" s="151"/>
      <c r="E12" s="152"/>
      <c r="F12" s="153"/>
      <c r="G12" s="160">
        <v>0</v>
      </c>
      <c r="H12" s="162" t="s">
        <v>60</v>
      </c>
      <c r="I12" s="138" t="s">
        <v>61</v>
      </c>
      <c r="J12" s="151"/>
      <c r="K12" s="152"/>
      <c r="L12" s="153"/>
      <c r="M12" s="160">
        <v>0</v>
      </c>
      <c r="N12" s="162" t="s">
        <v>129</v>
      </c>
      <c r="O12" s="138" t="s">
        <v>62</v>
      </c>
      <c r="P12" s="151"/>
      <c r="Q12" s="152"/>
      <c r="R12" s="153"/>
      <c r="S12" s="188">
        <v>0</v>
      </c>
    </row>
    <row r="13" spans="2:19" ht="12.75" customHeight="1">
      <c r="B13" s="162"/>
      <c r="C13" s="138" t="s">
        <v>63</v>
      </c>
      <c r="D13" s="151"/>
      <c r="E13" s="152"/>
      <c r="F13" s="153"/>
      <c r="G13" s="160"/>
      <c r="H13" s="162"/>
      <c r="J13" s="151"/>
      <c r="K13" s="152"/>
      <c r="L13" s="153"/>
      <c r="M13" s="160"/>
      <c r="N13" s="162"/>
      <c r="O13" s="138" t="s">
        <v>64</v>
      </c>
      <c r="P13" s="151"/>
      <c r="Q13" s="152"/>
      <c r="R13" s="153"/>
      <c r="S13" s="188"/>
    </row>
    <row r="14" spans="2:19" ht="15" hidden="1" customHeight="1">
      <c r="B14" s="162"/>
      <c r="D14" s="144"/>
      <c r="E14" s="145"/>
      <c r="F14" s="146"/>
      <c r="G14" s="160"/>
      <c r="H14" s="162"/>
      <c r="J14" s="144"/>
      <c r="K14" s="145"/>
      <c r="L14" s="146"/>
      <c r="M14" s="160"/>
      <c r="N14" s="162"/>
      <c r="P14" s="144"/>
      <c r="Q14" s="145"/>
      <c r="R14" s="146"/>
      <c r="S14" s="188"/>
    </row>
    <row r="15" spans="2:19" ht="12.75" customHeight="1">
      <c r="B15" s="163" t="s">
        <v>9</v>
      </c>
      <c r="C15" s="147" t="s">
        <v>65</v>
      </c>
      <c r="D15" s="148"/>
      <c r="E15" s="149"/>
      <c r="F15" s="150"/>
      <c r="G15" s="160">
        <v>0</v>
      </c>
      <c r="H15" s="163" t="s">
        <v>66</v>
      </c>
      <c r="I15" s="147" t="s">
        <v>67</v>
      </c>
      <c r="J15" s="148"/>
      <c r="K15" s="149"/>
      <c r="L15" s="150"/>
      <c r="M15" s="160">
        <v>0</v>
      </c>
      <c r="N15" s="163" t="s">
        <v>68</v>
      </c>
      <c r="O15" s="147" t="s">
        <v>69</v>
      </c>
      <c r="P15" s="148"/>
      <c r="Q15" s="149"/>
      <c r="R15" s="150"/>
      <c r="S15" s="188">
        <v>0</v>
      </c>
    </row>
    <row r="16" spans="2:19" ht="12.75" customHeight="1">
      <c r="B16" s="163" t="s">
        <v>70</v>
      </c>
      <c r="C16" s="147" t="s">
        <v>71</v>
      </c>
      <c r="D16" s="148"/>
      <c r="E16" s="149"/>
      <c r="F16" s="150"/>
      <c r="G16" s="160"/>
      <c r="H16" s="163"/>
      <c r="I16" s="147" t="s">
        <v>72</v>
      </c>
      <c r="J16" s="148"/>
      <c r="K16" s="149"/>
      <c r="L16" s="150"/>
      <c r="M16" s="160"/>
      <c r="N16" s="163"/>
      <c r="O16" s="147"/>
      <c r="P16" s="148"/>
      <c r="Q16" s="149"/>
      <c r="R16" s="150"/>
      <c r="S16" s="188"/>
    </row>
    <row r="17" spans="2:19" ht="15" hidden="1" customHeight="1">
      <c r="B17" s="162"/>
      <c r="D17" s="144"/>
      <c r="E17" s="145"/>
      <c r="F17" s="146"/>
      <c r="G17" s="160"/>
      <c r="H17" s="162"/>
      <c r="J17" s="144"/>
      <c r="K17" s="145"/>
      <c r="L17" s="146"/>
      <c r="M17" s="160"/>
      <c r="N17" s="162"/>
      <c r="P17" s="144"/>
      <c r="Q17" s="145"/>
      <c r="R17" s="146"/>
      <c r="S17" s="188"/>
    </row>
    <row r="18" spans="2:19" ht="12.75" customHeight="1">
      <c r="B18" s="162" t="s">
        <v>12</v>
      </c>
      <c r="C18" s="138" t="s">
        <v>73</v>
      </c>
      <c r="D18" s="151"/>
      <c r="E18" s="152"/>
      <c r="F18" s="153"/>
      <c r="G18" s="160">
        <v>0</v>
      </c>
      <c r="H18" s="162" t="s">
        <v>124</v>
      </c>
      <c r="I18" s="138" t="s">
        <v>74</v>
      </c>
      <c r="J18" s="151"/>
      <c r="K18" s="152"/>
      <c r="L18" s="153"/>
      <c r="M18" s="160">
        <v>0</v>
      </c>
      <c r="N18" s="162" t="s">
        <v>75</v>
      </c>
      <c r="O18" s="138" t="s">
        <v>76</v>
      </c>
      <c r="P18" s="151"/>
      <c r="Q18" s="152"/>
      <c r="R18" s="153"/>
      <c r="S18" s="188">
        <v>0</v>
      </c>
    </row>
    <row r="19" spans="2:19" ht="12.75" customHeight="1">
      <c r="B19" s="162"/>
      <c r="C19" s="138" t="s">
        <v>77</v>
      </c>
      <c r="D19" s="151"/>
      <c r="E19" s="152"/>
      <c r="F19" s="153"/>
      <c r="G19" s="160"/>
      <c r="H19" s="162"/>
      <c r="I19" s="138" t="s">
        <v>78</v>
      </c>
      <c r="J19" s="151"/>
      <c r="K19" s="152"/>
      <c r="L19" s="153"/>
      <c r="M19" s="160"/>
      <c r="N19" s="162"/>
      <c r="O19" s="138" t="s">
        <v>79</v>
      </c>
      <c r="P19" s="151"/>
      <c r="Q19" s="152"/>
      <c r="R19" s="153"/>
      <c r="S19" s="188"/>
    </row>
    <row r="20" spans="2:19" ht="15" hidden="1" customHeight="1">
      <c r="B20" s="162"/>
      <c r="D20" s="144"/>
      <c r="E20" s="145"/>
      <c r="F20" s="146"/>
      <c r="G20" s="160"/>
      <c r="H20" s="162"/>
      <c r="J20" s="144"/>
      <c r="K20" s="145"/>
      <c r="L20" s="146"/>
      <c r="M20" s="160"/>
      <c r="N20" s="162"/>
      <c r="P20" s="144"/>
      <c r="Q20" s="145"/>
      <c r="R20" s="146"/>
      <c r="S20" s="188"/>
    </row>
    <row r="21" spans="2:19" ht="12.75" customHeight="1">
      <c r="B21" s="163" t="s">
        <v>14</v>
      </c>
      <c r="C21" s="147" t="s">
        <v>80</v>
      </c>
      <c r="D21" s="148"/>
      <c r="E21" s="149"/>
      <c r="F21" s="150"/>
      <c r="G21" s="160">
        <v>0</v>
      </c>
      <c r="H21" s="163" t="s">
        <v>81</v>
      </c>
      <c r="I21" s="147" t="s">
        <v>82</v>
      </c>
      <c r="J21" s="148"/>
      <c r="K21" s="149"/>
      <c r="L21" s="150"/>
      <c r="M21" s="160">
        <v>0</v>
      </c>
      <c r="N21" s="163" t="s">
        <v>83</v>
      </c>
      <c r="O21" s="147" t="s">
        <v>84</v>
      </c>
      <c r="P21" s="148"/>
      <c r="Q21" s="149"/>
      <c r="R21" s="150"/>
      <c r="S21" s="188">
        <v>0</v>
      </c>
    </row>
    <row r="22" spans="2:19" ht="12.75" customHeight="1">
      <c r="B22" s="163"/>
      <c r="C22" s="147" t="s">
        <v>85</v>
      </c>
      <c r="D22" s="148"/>
      <c r="E22" s="149"/>
      <c r="F22" s="150"/>
      <c r="G22" s="160"/>
      <c r="H22" s="163"/>
      <c r="I22" s="147"/>
      <c r="J22" s="148"/>
      <c r="K22" s="149"/>
      <c r="L22" s="150"/>
      <c r="M22" s="160"/>
      <c r="N22" s="163"/>
      <c r="O22" s="147"/>
      <c r="P22" s="148"/>
      <c r="Q22" s="149"/>
      <c r="R22" s="150"/>
      <c r="S22" s="188"/>
    </row>
    <row r="23" spans="2:19" ht="15" hidden="1" customHeight="1">
      <c r="B23" s="162"/>
      <c r="D23" s="144"/>
      <c r="E23" s="145"/>
      <c r="F23" s="146"/>
      <c r="G23" s="160"/>
      <c r="H23" s="162"/>
      <c r="J23" s="144"/>
      <c r="K23" s="145"/>
      <c r="L23" s="146"/>
      <c r="M23" s="160"/>
      <c r="N23" s="162"/>
      <c r="P23" s="144"/>
      <c r="Q23" s="145"/>
      <c r="R23" s="146"/>
      <c r="S23" s="188"/>
    </row>
    <row r="24" spans="2:19" ht="12.75" customHeight="1">
      <c r="B24" s="162" t="s">
        <v>18</v>
      </c>
      <c r="C24" s="138" t="s">
        <v>86</v>
      </c>
      <c r="D24" s="151"/>
      <c r="E24" s="152"/>
      <c r="F24" s="153"/>
      <c r="G24" s="160">
        <v>0</v>
      </c>
      <c r="H24" s="162" t="s">
        <v>87</v>
      </c>
      <c r="I24" s="138" t="s">
        <v>88</v>
      </c>
      <c r="J24" s="151"/>
      <c r="K24" s="152"/>
      <c r="L24" s="153"/>
      <c r="M24" s="160">
        <v>0</v>
      </c>
      <c r="N24" s="162" t="s">
        <v>89</v>
      </c>
      <c r="O24" s="138" t="s">
        <v>90</v>
      </c>
      <c r="P24" s="151"/>
      <c r="Q24" s="152"/>
      <c r="R24" s="153"/>
      <c r="S24" s="188">
        <v>0</v>
      </c>
    </row>
    <row r="25" spans="2:19" ht="12.75" customHeight="1">
      <c r="B25" s="162"/>
      <c r="D25" s="151"/>
      <c r="E25" s="152"/>
      <c r="F25" s="153"/>
      <c r="G25" s="160"/>
      <c r="H25" s="162"/>
      <c r="I25" s="138" t="s">
        <v>91</v>
      </c>
      <c r="J25" s="151"/>
      <c r="K25" s="152"/>
      <c r="L25" s="153"/>
      <c r="M25" s="160"/>
      <c r="N25" s="162"/>
      <c r="O25" s="138" t="s">
        <v>92</v>
      </c>
      <c r="P25" s="151"/>
      <c r="Q25" s="152"/>
      <c r="R25" s="153"/>
      <c r="S25" s="188"/>
    </row>
    <row r="26" spans="2:19" ht="15" hidden="1" customHeight="1">
      <c r="B26" s="162"/>
      <c r="D26" s="144"/>
      <c r="E26" s="145"/>
      <c r="F26" s="146"/>
      <c r="G26" s="160"/>
      <c r="H26" s="162"/>
      <c r="J26" s="144"/>
      <c r="K26" s="145"/>
      <c r="L26" s="146"/>
      <c r="M26" s="160"/>
      <c r="N26" s="162"/>
      <c r="P26" s="144"/>
      <c r="Q26" s="145"/>
      <c r="R26" s="146"/>
      <c r="S26" s="188"/>
    </row>
    <row r="27" spans="2:19" ht="12.75" customHeight="1">
      <c r="B27" s="163" t="s">
        <v>126</v>
      </c>
      <c r="C27" s="147" t="s">
        <v>93</v>
      </c>
      <c r="D27" s="148"/>
      <c r="E27" s="149"/>
      <c r="F27" s="150"/>
      <c r="G27" s="160">
        <v>0</v>
      </c>
      <c r="H27" s="163" t="s">
        <v>94</v>
      </c>
      <c r="I27" s="147" t="s">
        <v>95</v>
      </c>
      <c r="J27" s="148"/>
      <c r="K27" s="149"/>
      <c r="L27" s="150"/>
      <c r="M27" s="160">
        <v>0</v>
      </c>
      <c r="N27" s="163" t="s">
        <v>96</v>
      </c>
      <c r="O27" s="147" t="s">
        <v>97</v>
      </c>
      <c r="P27" s="148"/>
      <c r="Q27" s="149"/>
      <c r="R27" s="150"/>
      <c r="S27" s="188">
        <v>0</v>
      </c>
    </row>
    <row r="28" spans="2:19" ht="12.75" customHeight="1">
      <c r="B28" s="163"/>
      <c r="C28" s="147" t="s">
        <v>98</v>
      </c>
      <c r="D28" s="148"/>
      <c r="E28" s="149"/>
      <c r="F28" s="150"/>
      <c r="G28" s="160"/>
      <c r="H28" s="163"/>
      <c r="I28" s="147" t="s">
        <v>99</v>
      </c>
      <c r="J28" s="148"/>
      <c r="K28" s="149"/>
      <c r="L28" s="150"/>
      <c r="M28" s="160"/>
      <c r="N28" s="163"/>
      <c r="O28" s="147" t="s">
        <v>100</v>
      </c>
      <c r="P28" s="148"/>
      <c r="Q28" s="149"/>
      <c r="R28" s="150"/>
      <c r="S28" s="188"/>
    </row>
    <row r="29" spans="2:19" ht="15" hidden="1" customHeight="1">
      <c r="B29" s="162"/>
      <c r="D29" s="144"/>
      <c r="E29" s="145"/>
      <c r="F29" s="146"/>
      <c r="G29" s="160"/>
      <c r="H29" s="162"/>
      <c r="J29" s="144"/>
      <c r="K29" s="145"/>
      <c r="L29" s="146"/>
      <c r="M29" s="160"/>
      <c r="N29" s="162"/>
      <c r="P29" s="144"/>
      <c r="Q29" s="145"/>
      <c r="R29" s="146"/>
      <c r="S29" s="188"/>
    </row>
    <row r="30" spans="2:19" ht="12.75" customHeight="1">
      <c r="B30" s="162" t="s">
        <v>101</v>
      </c>
      <c r="C30" s="138" t="s">
        <v>102</v>
      </c>
      <c r="D30" s="151"/>
      <c r="E30" s="152"/>
      <c r="F30" s="153"/>
      <c r="G30" s="160">
        <v>0</v>
      </c>
      <c r="H30" s="162" t="s">
        <v>125</v>
      </c>
      <c r="I30" s="138" t="s">
        <v>103</v>
      </c>
      <c r="J30" s="151"/>
      <c r="K30" s="152"/>
      <c r="L30" s="153"/>
      <c r="M30" s="160">
        <v>0</v>
      </c>
      <c r="N30" s="162" t="s">
        <v>104</v>
      </c>
      <c r="O30" s="138" t="s">
        <v>105</v>
      </c>
      <c r="P30" s="151"/>
      <c r="Q30" s="152"/>
      <c r="R30" s="153"/>
      <c r="S30" s="188">
        <v>0</v>
      </c>
    </row>
    <row r="31" spans="2:19" ht="12.75" customHeight="1">
      <c r="B31" s="162"/>
      <c r="C31" s="138" t="s">
        <v>106</v>
      </c>
      <c r="D31" s="151"/>
      <c r="E31" s="152"/>
      <c r="F31" s="153"/>
      <c r="G31" s="160"/>
      <c r="H31" s="162"/>
      <c r="I31" s="138" t="s">
        <v>107</v>
      </c>
      <c r="J31" s="151"/>
      <c r="K31" s="152"/>
      <c r="L31" s="153"/>
      <c r="M31" s="160"/>
      <c r="N31" s="162"/>
      <c r="P31" s="151"/>
      <c r="Q31" s="152"/>
      <c r="R31" s="153"/>
      <c r="S31" s="188"/>
    </row>
    <row r="32" spans="2:19" ht="15" hidden="1" customHeight="1">
      <c r="B32" s="162"/>
      <c r="D32" s="144"/>
      <c r="E32" s="145"/>
      <c r="F32" s="146"/>
      <c r="G32" s="160"/>
      <c r="H32" s="162"/>
      <c r="J32" s="144"/>
      <c r="K32" s="145"/>
      <c r="L32" s="146"/>
      <c r="M32" s="160"/>
      <c r="N32" s="162"/>
      <c r="P32" s="144"/>
      <c r="Q32" s="145"/>
      <c r="R32" s="146"/>
      <c r="S32" s="188"/>
    </row>
    <row r="33" spans="2:19" ht="12.75" customHeight="1">
      <c r="B33" s="163" t="s">
        <v>127</v>
      </c>
      <c r="C33" s="147" t="s">
        <v>108</v>
      </c>
      <c r="D33" s="148"/>
      <c r="E33" s="149"/>
      <c r="F33" s="150"/>
      <c r="G33" s="160">
        <v>0</v>
      </c>
      <c r="H33" s="163" t="s">
        <v>109</v>
      </c>
      <c r="I33" s="147" t="s">
        <v>110</v>
      </c>
      <c r="J33" s="148"/>
      <c r="K33" s="149"/>
      <c r="L33" s="150"/>
      <c r="M33" s="160">
        <v>0</v>
      </c>
      <c r="N33" s="163" t="s">
        <v>111</v>
      </c>
      <c r="O33" s="147" t="s">
        <v>112</v>
      </c>
      <c r="P33" s="148"/>
      <c r="Q33" s="149"/>
      <c r="R33" s="150"/>
      <c r="S33" s="188">
        <v>0</v>
      </c>
    </row>
    <row r="34" spans="2:19" ht="12.75" customHeight="1">
      <c r="B34" s="163"/>
      <c r="C34" s="147"/>
      <c r="D34" s="148"/>
      <c r="E34" s="149"/>
      <c r="F34" s="150"/>
      <c r="G34" s="160"/>
      <c r="H34" s="163"/>
      <c r="I34" s="147" t="s">
        <v>113</v>
      </c>
      <c r="J34" s="148"/>
      <c r="K34" s="149"/>
      <c r="L34" s="150"/>
      <c r="M34" s="160"/>
      <c r="N34" s="163"/>
      <c r="O34" s="147"/>
      <c r="P34" s="148"/>
      <c r="Q34" s="149"/>
      <c r="R34" s="150"/>
      <c r="S34" s="188"/>
    </row>
    <row r="35" spans="2:19" ht="15" hidden="1" customHeight="1">
      <c r="B35" s="162"/>
      <c r="D35" s="144"/>
      <c r="E35" s="145"/>
      <c r="F35" s="146"/>
      <c r="G35" s="160"/>
      <c r="H35" s="162"/>
      <c r="J35" s="144"/>
      <c r="K35" s="145"/>
      <c r="L35" s="146"/>
      <c r="M35" s="160"/>
      <c r="N35" s="162"/>
      <c r="P35" s="144"/>
      <c r="Q35" s="145"/>
      <c r="R35" s="146"/>
      <c r="S35" s="188"/>
    </row>
    <row r="36" spans="2:19" ht="12.75" customHeight="1">
      <c r="B36" s="162" t="s">
        <v>128</v>
      </c>
      <c r="C36" s="138" t="s">
        <v>115</v>
      </c>
      <c r="D36" s="151"/>
      <c r="E36" s="152"/>
      <c r="F36" s="153"/>
      <c r="G36" s="160">
        <v>0</v>
      </c>
      <c r="H36" s="162" t="s">
        <v>116</v>
      </c>
      <c r="I36" s="138" t="s">
        <v>117</v>
      </c>
      <c r="J36" s="151"/>
      <c r="K36" s="152"/>
      <c r="L36" s="153"/>
      <c r="M36" s="160">
        <v>0</v>
      </c>
      <c r="N36" s="162" t="s">
        <v>118</v>
      </c>
      <c r="O36" s="138" t="s">
        <v>119</v>
      </c>
      <c r="P36" s="151"/>
      <c r="Q36" s="152"/>
      <c r="R36" s="153"/>
      <c r="S36" s="188">
        <v>0</v>
      </c>
    </row>
    <row r="37" spans="2:19" ht="12.75" customHeight="1" thickBot="1">
      <c r="B37" s="164"/>
      <c r="C37" s="154" t="s">
        <v>120</v>
      </c>
      <c r="D37" s="155"/>
      <c r="E37" s="156"/>
      <c r="F37" s="157"/>
      <c r="G37" s="160"/>
      <c r="H37" s="164"/>
      <c r="I37" s="154" t="s">
        <v>121</v>
      </c>
      <c r="J37" s="155"/>
      <c r="K37" s="156"/>
      <c r="L37" s="157"/>
      <c r="M37" s="160"/>
      <c r="N37" s="164"/>
      <c r="O37" s="154"/>
      <c r="P37" s="155"/>
      <c r="Q37" s="156"/>
      <c r="R37" s="157"/>
      <c r="S37" s="188"/>
    </row>
    <row r="38" spans="2:19" ht="12.75" customHeight="1"/>
    <row r="39" spans="2:19" ht="12.75" customHeight="1"/>
    <row r="54" spans="3:3" ht="90">
      <c r="C54" s="158"/>
    </row>
  </sheetData>
  <sheetProtection password="CA4B" sheet="1" objects="1" scenarios="1"/>
  <mergeCells count="3">
    <mergeCell ref="D2:H2"/>
    <mergeCell ref="D3:H3"/>
    <mergeCell ref="D4:H4"/>
  </mergeCells>
  <phoneticPr fontId="0" type="noConversion"/>
  <conditionalFormatting sqref="D9 D12 D15 D18 D21 D24 D27 D30 D33 D36">
    <cfRule type="expression" dxfId="654" priority="5" stopIfTrue="1">
      <formula>$G9=1</formula>
    </cfRule>
  </conditionalFormatting>
  <conditionalFormatting sqref="D10 D13 D16 D19 D22 D25 D28 D31 D34 D37">
    <cfRule type="expression" dxfId="653" priority="6" stopIfTrue="1">
      <formula>$G9=1</formula>
    </cfRule>
  </conditionalFormatting>
  <conditionalFormatting sqref="E9 E12 E15 E18 E21 E24 E27 E30 E33 E36">
    <cfRule type="expression" dxfId="652" priority="4" stopIfTrue="1">
      <formula>$G9=2</formula>
    </cfRule>
  </conditionalFormatting>
  <conditionalFormatting sqref="E10 E13 E16 E19 E22 E25 E28 E31 E34 E37">
    <cfRule type="expression" dxfId="651" priority="3" stopIfTrue="1">
      <formula>$G9=2</formula>
    </cfRule>
  </conditionalFormatting>
  <conditionalFormatting sqref="F9 F12 F15 F18 F21 F24 F27 F30 F33 F36">
    <cfRule type="expression" dxfId="650" priority="1" stopIfTrue="1">
      <formula>$G9=3</formula>
    </cfRule>
  </conditionalFormatting>
  <conditionalFormatting sqref="F10 F13 F16 F19 F22 F25 F28 F31 F34 F37">
    <cfRule type="expression" dxfId="649" priority="2" stopIfTrue="1">
      <formula>$G9=3</formula>
    </cfRule>
  </conditionalFormatting>
  <conditionalFormatting sqref="J9 J11:J12 J14:J15 J17:J18 J20:J21 J23:J24 J26:J27 J29:J30 J32:J33 J36">
    <cfRule type="expression" dxfId="648" priority="12" stopIfTrue="1">
      <formula>$M9=1</formula>
    </cfRule>
  </conditionalFormatting>
  <conditionalFormatting sqref="J10 J13 J16 J19 J22 J25 J28 J31 J34 J37">
    <cfRule type="expression" dxfId="647" priority="11" stopIfTrue="1">
      <formula>$M9=1</formula>
    </cfRule>
  </conditionalFormatting>
  <conditionalFormatting sqref="K9 K11:K12 K14:K15 K17:K18 K20:K21 K23:K24 K26:K27 K29:K30 K32:K33 K36">
    <cfRule type="expression" dxfId="646" priority="8" stopIfTrue="1">
      <formula>$M9=2</formula>
    </cfRule>
  </conditionalFormatting>
  <conditionalFormatting sqref="K10 K13 K16 K19 K22 K25 K28 K31 K34 K37">
    <cfRule type="expression" dxfId="645" priority="7" stopIfTrue="1">
      <formula>$M9=2</formula>
    </cfRule>
  </conditionalFormatting>
  <conditionalFormatting sqref="L9 L11:L12 L14:L15 L17:L18 L20:L21 L23:L24 L26:L27 L29:L30 L32:L33">
    <cfRule type="expression" dxfId="644" priority="13" stopIfTrue="1">
      <formula>$M9=3</formula>
    </cfRule>
  </conditionalFormatting>
  <conditionalFormatting sqref="L10 L13 L16 L19 L22 L25 L28 L31 L34">
    <cfRule type="expression" dxfId="643" priority="14" stopIfTrue="1">
      <formula>$M9=3</formula>
    </cfRule>
  </conditionalFormatting>
  <conditionalFormatting sqref="L36">
    <cfRule type="expression" dxfId="642" priority="10" stopIfTrue="1">
      <formula>$M36=3</formula>
    </cfRule>
  </conditionalFormatting>
  <conditionalFormatting sqref="L37">
    <cfRule type="expression" dxfId="641" priority="9" stopIfTrue="1">
      <formula>$M36=3</formula>
    </cfRule>
  </conditionalFormatting>
  <conditionalFormatting sqref="P9 P11:P12 P14:P15 P17:P18 P20:P21 P23:P24 P26:P27 P29:P30 P32:P33 P35:P36">
    <cfRule type="expression" dxfId="640" priority="15" stopIfTrue="1">
      <formula>$S9=1</formula>
    </cfRule>
  </conditionalFormatting>
  <conditionalFormatting sqref="P10 P13 P16 P19 P22 P25 P28 P31 P34 P37">
    <cfRule type="expression" dxfId="639" priority="16" stopIfTrue="1">
      <formula>$S9=1</formula>
    </cfRule>
  </conditionalFormatting>
  <conditionalFormatting sqref="Q9 Q11:Q12 Q14:Q15 Q17:Q18 Q20:Q21 Q23:Q24 Q26:Q27 Q29:Q30 Q32:Q33 Q35:Q36">
    <cfRule type="expression" dxfId="638" priority="17" stopIfTrue="1">
      <formula>$S9=2</formula>
    </cfRule>
  </conditionalFormatting>
  <conditionalFormatting sqref="Q10 Q13 Q16 Q19 Q22 Q25 Q28 Q31 Q34 Q37">
    <cfRule type="expression" dxfId="637" priority="18" stopIfTrue="1">
      <formula>$S9=2</formula>
    </cfRule>
  </conditionalFormatting>
  <conditionalFormatting sqref="R9 R11:R12 R14:R15 R17:R18 R20:R21 R23:R24 R26:R27 R29:R30 R32:R33 R35:R36">
    <cfRule type="expression" dxfId="636" priority="19" stopIfTrue="1">
      <formula>$S9=3</formula>
    </cfRule>
  </conditionalFormatting>
  <conditionalFormatting sqref="R10 R13 R16 R19 R22 R25 R28 R31 R34 R37">
    <cfRule type="expression" dxfId="635" priority="20" stopIfTrue="1">
      <formula>$S9=3</formula>
    </cfRule>
  </conditionalFormatting>
  <pageMargins left="0.49" right="0.36" top="1.88" bottom="0.68" header="0.5" footer="0.5"/>
  <pageSetup paperSize="9" scale="72" orientation="landscape" horizontalDpi="4294967293" r:id="rId1"/>
  <headerFooter alignWithMargins="0">
    <oddFooter>&amp;L&amp;8© MeesterHarrie</oddFooter>
  </headerFooter>
  <colBreaks count="1" manualBreakCount="1">
    <brk id="18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Option Button 1">
              <controlPr defaultSize="0" autoFill="0" autoLine="0" autoPict="0">
                <anchor moveWithCells="1">
                  <from>
                    <xdr:col>3</xdr:col>
                    <xdr:colOff>45720</xdr:colOff>
                    <xdr:row>8</xdr:row>
                    <xdr:rowOff>38100</xdr:rowOff>
                  </from>
                  <to>
                    <xdr:col>4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Option Button 2">
              <controlPr defaultSize="0" autoFill="0" autoLine="0" autoPict="0">
                <anchor moveWithCells="1">
                  <from>
                    <xdr:col>4</xdr:col>
                    <xdr:colOff>45720</xdr:colOff>
                    <xdr:row>8</xdr:row>
                    <xdr:rowOff>38100</xdr:rowOff>
                  </from>
                  <to>
                    <xdr:col>5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Option Button 3">
              <controlPr defaultSize="0" autoFill="0" autoLine="0" autoPict="0">
                <anchor moveWithCells="1">
                  <from>
                    <xdr:col>5</xdr:col>
                    <xdr:colOff>45720</xdr:colOff>
                    <xdr:row>8</xdr:row>
                    <xdr:rowOff>38100</xdr:rowOff>
                  </from>
                  <to>
                    <xdr:col>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Group Box 4">
              <controlPr defaultSize="0" autoFill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6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Option Button 5">
              <controlPr defaultSize="0" autoFill="0" autoLine="0" autoPict="0">
                <anchor moveWithCells="1">
                  <from>
                    <xdr:col>3</xdr:col>
                    <xdr:colOff>45720</xdr:colOff>
                    <xdr:row>11</xdr:row>
                    <xdr:rowOff>38100</xdr:rowOff>
                  </from>
                  <to>
                    <xdr:col>4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Option Button 6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38100</xdr:rowOff>
                  </from>
                  <to>
                    <xdr:col>5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0" name="Option Button 7">
              <controlPr defaultSize="0" autoFill="0" autoLine="0" autoPict="0">
                <anchor moveWithCells="1">
                  <from>
                    <xdr:col>5</xdr:col>
                    <xdr:colOff>45720</xdr:colOff>
                    <xdr:row>11</xdr:row>
                    <xdr:rowOff>38100</xdr:rowOff>
                  </from>
                  <to>
                    <xdr:col>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1" name="Group Box 8">
              <controlPr defaultSize="0" autoFill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6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2" name="Option Button 9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38100</xdr:rowOff>
                  </from>
                  <to>
                    <xdr:col>4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3" name="Option Button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38100</xdr:rowOff>
                  </from>
                  <to>
                    <xdr:col>5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r:id="rId14" name="Group Box 12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6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r:id="rId15" name="Option Button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38100</xdr:rowOff>
                  </from>
                  <to>
                    <xdr:col>4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r:id="rId16" name="Option Button 14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38100</xdr:rowOff>
                  </from>
                  <to>
                    <xdr:col>5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r:id="rId17" name="Option Button 15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38100</xdr:rowOff>
                  </from>
                  <to>
                    <xdr:col>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r:id="rId18" name="Group Box 16">
              <controlPr defaultSize="0" autoFill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6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19" name="Option Button 17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38100</xdr:rowOff>
                  </from>
                  <to>
                    <xdr:col>4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r:id="rId20" name="Option Button 18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38100</xdr:rowOff>
                  </from>
                  <to>
                    <xdr:col>5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r:id="rId21" name="Option Button 19">
              <controlPr defaultSize="0" autoFill="0" autoLine="0" autoPict="0">
                <anchor moveWithCells="1">
                  <from>
                    <xdr:col>5</xdr:col>
                    <xdr:colOff>45720</xdr:colOff>
                    <xdr:row>20</xdr:row>
                    <xdr:rowOff>38100</xdr:rowOff>
                  </from>
                  <to>
                    <xdr:col>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r:id="rId22" name="Group Box 20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6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r:id="rId23" name="Option Button 21">
              <controlPr defaultSize="0" autoFill="0" autoLine="0" autoPict="0">
                <anchor moveWithCells="1">
                  <from>
                    <xdr:col>3</xdr:col>
                    <xdr:colOff>45720</xdr:colOff>
                    <xdr:row>23</xdr:row>
                    <xdr:rowOff>38100</xdr:rowOff>
                  </from>
                  <to>
                    <xdr:col>4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r:id="rId24" name="Option Button 2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5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r:id="rId25" name="Option Button 23">
              <controlPr defaultSize="0" autoFill="0" autoLine="0" autoPict="0">
                <anchor moveWithCells="1">
                  <from>
                    <xdr:col>5</xdr:col>
                    <xdr:colOff>45720</xdr:colOff>
                    <xdr:row>23</xdr:row>
                    <xdr:rowOff>38100</xdr:rowOff>
                  </from>
                  <to>
                    <xdr:col>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r:id="rId26" name="Group Box 24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6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r:id="rId27" name="Option Button 25">
              <controlPr defaultSize="0" autoFill="0" autoLine="0" autoPict="0">
                <anchor moveWithCells="1">
                  <from>
                    <xdr:col>3</xdr:col>
                    <xdr:colOff>45720</xdr:colOff>
                    <xdr:row>26</xdr:row>
                    <xdr:rowOff>38100</xdr:rowOff>
                  </from>
                  <to>
                    <xdr:col>4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8" r:id="rId28" name="Option Button 2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5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9" r:id="rId29" name="Option Button 27">
              <controlPr defaultSize="0" autoFill="0" autoLine="0" autoPict="0">
                <anchor moveWithCells="1">
                  <from>
                    <xdr:col>5</xdr:col>
                    <xdr:colOff>45720</xdr:colOff>
                    <xdr:row>26</xdr:row>
                    <xdr:rowOff>38100</xdr:rowOff>
                  </from>
                  <to>
                    <xdr:col>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0" r:id="rId30" name="Group Box 28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6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1" r:id="rId31" name="Option Button 29">
              <controlPr defaultSize="0" autoFill="0" autoLine="0" autoPict="0">
                <anchor moveWithCells="1">
                  <from>
                    <xdr:col>3</xdr:col>
                    <xdr:colOff>45720</xdr:colOff>
                    <xdr:row>29</xdr:row>
                    <xdr:rowOff>38100</xdr:rowOff>
                  </from>
                  <to>
                    <xdr:col>4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2" r:id="rId32" name="Option Button 30">
              <controlPr defaultSize="0" autoFill="0" autoLine="0" autoPict="0">
                <anchor moveWithCells="1">
                  <from>
                    <xdr:col>4</xdr:col>
                    <xdr:colOff>45720</xdr:colOff>
                    <xdr:row>29</xdr:row>
                    <xdr:rowOff>38100</xdr:rowOff>
                  </from>
                  <to>
                    <xdr:col>5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3" r:id="rId33" name="Option Button 31">
              <controlPr defaultSize="0" autoFill="0" autoLine="0" autoPict="0">
                <anchor moveWithCells="1">
                  <from>
                    <xdr:col>5</xdr:col>
                    <xdr:colOff>45720</xdr:colOff>
                    <xdr:row>29</xdr:row>
                    <xdr:rowOff>38100</xdr:rowOff>
                  </from>
                  <to>
                    <xdr:col>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4" r:id="rId34" name="Group Box 32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6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5" r:id="rId35" name="Option Button 33">
              <controlPr defaultSize="0" autoFill="0" autoLine="0" autoPict="0">
                <anchor moveWithCells="1">
                  <from>
                    <xdr:col>3</xdr:col>
                    <xdr:colOff>45720</xdr:colOff>
                    <xdr:row>32</xdr:row>
                    <xdr:rowOff>38100</xdr:rowOff>
                  </from>
                  <to>
                    <xdr:col>4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6" r:id="rId36" name="Option Button 34">
              <controlPr defaultSize="0" autoFill="0" autoLine="0" autoPict="0">
                <anchor moveWithCells="1">
                  <from>
                    <xdr:col>4</xdr:col>
                    <xdr:colOff>45720</xdr:colOff>
                    <xdr:row>32</xdr:row>
                    <xdr:rowOff>38100</xdr:rowOff>
                  </from>
                  <to>
                    <xdr:col>5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7" r:id="rId37" name="Option Button 35">
              <controlPr defaultSize="0" autoFill="0" autoLine="0" autoPict="0">
                <anchor moveWithCells="1">
                  <from>
                    <xdr:col>5</xdr:col>
                    <xdr:colOff>45720</xdr:colOff>
                    <xdr:row>32</xdr:row>
                    <xdr:rowOff>38100</xdr:rowOff>
                  </from>
                  <to>
                    <xdr:col>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8" r:id="rId38" name="Group Box 36">
              <controlPr defaultSize="0" autoFill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6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9" r:id="rId39" name="Option Button 37">
              <controlPr defaultSize="0" autoFill="0" autoLine="0" autoPict="0">
                <anchor moveWithCells="1">
                  <from>
                    <xdr:col>3</xdr:col>
                    <xdr:colOff>45720</xdr:colOff>
                    <xdr:row>35</xdr:row>
                    <xdr:rowOff>38100</xdr:rowOff>
                  </from>
                  <to>
                    <xdr:col>4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0" r:id="rId40" name="Option Button 38">
              <controlPr defaultSize="0" autoFill="0" autoLine="0" autoPict="0">
                <anchor moveWithCells="1">
                  <from>
                    <xdr:col>4</xdr:col>
                    <xdr:colOff>45720</xdr:colOff>
                    <xdr:row>35</xdr:row>
                    <xdr:rowOff>38100</xdr:rowOff>
                  </from>
                  <to>
                    <xdr:col>5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1" r:id="rId41" name="Option Button 39">
              <controlPr defaultSize="0" autoFill="0" autoLine="0" autoPict="0">
                <anchor moveWithCells="1">
                  <from>
                    <xdr:col>5</xdr:col>
                    <xdr:colOff>45720</xdr:colOff>
                    <xdr:row>35</xdr:row>
                    <xdr:rowOff>38100</xdr:rowOff>
                  </from>
                  <to>
                    <xdr:col>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" r:id="rId42" name="Group Box 40">
              <controlPr defaultSize="0" autoFill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6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" r:id="rId43" name="Option Button 41">
              <controlPr defaultSize="0" autoFill="0" autoLine="0" autoPict="0">
                <anchor moveWithCells="1">
                  <from>
                    <xdr:col>9</xdr:col>
                    <xdr:colOff>45720</xdr:colOff>
                    <xdr:row>8</xdr:row>
                    <xdr:rowOff>38100</xdr:rowOff>
                  </from>
                  <to>
                    <xdr:col>10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4" r:id="rId44" name="Option Button 42">
              <controlPr defaultSize="0" autoFill="0" autoLine="0" autoPict="0">
                <anchor moveWithCells="1">
                  <from>
                    <xdr:col>10</xdr:col>
                    <xdr:colOff>45720</xdr:colOff>
                    <xdr:row>8</xdr:row>
                    <xdr:rowOff>38100</xdr:rowOff>
                  </from>
                  <to>
                    <xdr:col>11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5" r:id="rId45" name="Option Button 43">
              <controlPr defaultSize="0" autoFill="0" autoLine="0" autoPict="0">
                <anchor moveWithCells="1">
                  <from>
                    <xdr:col>11</xdr:col>
                    <xdr:colOff>45720</xdr:colOff>
                    <xdr:row>8</xdr:row>
                    <xdr:rowOff>38100</xdr:rowOff>
                  </from>
                  <to>
                    <xdr:col>12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6" r:id="rId46" name="Group Box 44">
              <controlPr defaultSize="0" autoFill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12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7" r:id="rId47" name="Option Button 45">
              <controlPr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38100</xdr:rowOff>
                  </from>
                  <to>
                    <xdr:col>10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8" r:id="rId48" name="Option Button 46">
              <controlPr defaultSize="0" autoFill="0" autoLine="0" autoPict="0">
                <anchor moveWithCells="1">
                  <from>
                    <xdr:col>10</xdr:col>
                    <xdr:colOff>45720</xdr:colOff>
                    <xdr:row>11</xdr:row>
                    <xdr:rowOff>38100</xdr:rowOff>
                  </from>
                  <to>
                    <xdr:col>11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9" r:id="rId49" name="Option Button 47">
              <controlPr defaultSize="0" autoFill="0" autoLine="0" autoPict="0">
                <anchor moveWithCells="1">
                  <from>
                    <xdr:col>11</xdr:col>
                    <xdr:colOff>45720</xdr:colOff>
                    <xdr:row>11</xdr:row>
                    <xdr:rowOff>38100</xdr:rowOff>
                  </from>
                  <to>
                    <xdr:col>12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0" r:id="rId50" name="Group Box 48">
              <controlPr defaultSize="0" autoFill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12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1" r:id="rId51" name="Option Button 49">
              <controlPr defaultSize="0" autoFill="0" autoLine="0" autoPict="0">
                <anchor moveWithCells="1">
                  <from>
                    <xdr:col>9</xdr:col>
                    <xdr:colOff>45720</xdr:colOff>
                    <xdr:row>14</xdr:row>
                    <xdr:rowOff>38100</xdr:rowOff>
                  </from>
                  <to>
                    <xdr:col>10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2" r:id="rId52" name="Option Button 50">
              <controlPr defaultSize="0" autoFill="0" autoLine="0" autoPict="0">
                <anchor moveWithCells="1">
                  <from>
                    <xdr:col>10</xdr:col>
                    <xdr:colOff>45720</xdr:colOff>
                    <xdr:row>14</xdr:row>
                    <xdr:rowOff>38100</xdr:rowOff>
                  </from>
                  <to>
                    <xdr:col>11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3" r:id="rId53" name="Option Button 51">
              <controlPr defaultSize="0" autoFill="0" autoLine="0" autoPict="0">
                <anchor moveWithCells="1">
                  <from>
                    <xdr:col>11</xdr:col>
                    <xdr:colOff>45720</xdr:colOff>
                    <xdr:row>14</xdr:row>
                    <xdr:rowOff>38100</xdr:rowOff>
                  </from>
                  <to>
                    <xdr:col>12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4" r:id="rId54" name="Group Box 52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12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5" r:id="rId55" name="Option Button 53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38100</xdr:rowOff>
                  </from>
                  <to>
                    <xdr:col>10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6" r:id="rId56" name="Option Button 54">
              <controlPr defaultSize="0" autoFill="0" autoLine="0" autoPict="0">
                <anchor moveWithCells="1">
                  <from>
                    <xdr:col>10</xdr:col>
                    <xdr:colOff>45720</xdr:colOff>
                    <xdr:row>17</xdr:row>
                    <xdr:rowOff>38100</xdr:rowOff>
                  </from>
                  <to>
                    <xdr:col>11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7" r:id="rId57" name="Option Button 55">
              <controlPr defaultSize="0" autoFill="0" autoLine="0" autoPict="0">
                <anchor moveWithCells="1">
                  <from>
                    <xdr:col>11</xdr:col>
                    <xdr:colOff>45720</xdr:colOff>
                    <xdr:row>17</xdr:row>
                    <xdr:rowOff>38100</xdr:rowOff>
                  </from>
                  <to>
                    <xdr:col>12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8" r:id="rId58" name="Group Box 56">
              <controlPr defaultSize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12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9" r:id="rId59" name="Option Button 57">
              <controlPr defaultSize="0" autoFill="0" autoLine="0" autoPict="0">
                <anchor moveWithCells="1">
                  <from>
                    <xdr:col>9</xdr:col>
                    <xdr:colOff>45720</xdr:colOff>
                    <xdr:row>20</xdr:row>
                    <xdr:rowOff>38100</xdr:rowOff>
                  </from>
                  <to>
                    <xdr:col>10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0" r:id="rId60" name="Option Button 58">
              <controlPr defaultSize="0" autoFill="0" autoLine="0" autoPict="0">
                <anchor moveWithCells="1">
                  <from>
                    <xdr:col>10</xdr:col>
                    <xdr:colOff>45720</xdr:colOff>
                    <xdr:row>20</xdr:row>
                    <xdr:rowOff>38100</xdr:rowOff>
                  </from>
                  <to>
                    <xdr:col>11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1" r:id="rId61" name="Option Button 59">
              <controlPr defaultSize="0" autoFill="0" autoLine="0" autoPict="0">
                <anchor moveWithCells="1">
                  <from>
                    <xdr:col>11</xdr:col>
                    <xdr:colOff>45720</xdr:colOff>
                    <xdr:row>20</xdr:row>
                    <xdr:rowOff>38100</xdr:rowOff>
                  </from>
                  <to>
                    <xdr:col>12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2" r:id="rId62" name="Group Box 60">
              <controlPr defaultSize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3" r:id="rId63" name="Option Button 61">
              <controlPr defaultSize="0" autoFill="0" autoLine="0" autoPict="0">
                <anchor moveWithCells="1">
                  <from>
                    <xdr:col>9</xdr:col>
                    <xdr:colOff>45720</xdr:colOff>
                    <xdr:row>23</xdr:row>
                    <xdr:rowOff>38100</xdr:rowOff>
                  </from>
                  <to>
                    <xdr:col>10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4" r:id="rId64" name="Option Button 62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5" r:id="rId65" name="Option Button 63">
              <controlPr defaultSize="0" autoFill="0" autoLine="0" autoPict="0">
                <anchor moveWithCells="1">
                  <from>
                    <xdr:col>11</xdr:col>
                    <xdr:colOff>45720</xdr:colOff>
                    <xdr:row>23</xdr:row>
                    <xdr:rowOff>38100</xdr:rowOff>
                  </from>
                  <to>
                    <xdr:col>12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6" r:id="rId66" name="Group Box 64">
              <controlPr defaultSize="0" autoFill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7" r:id="rId67" name="Option Button 65">
              <controlPr defaultSize="0" autoFill="0" autoLine="0" autoPict="0">
                <anchor moveWithCells="1">
                  <from>
                    <xdr:col>9</xdr:col>
                    <xdr:colOff>45720</xdr:colOff>
                    <xdr:row>26</xdr:row>
                    <xdr:rowOff>38100</xdr:rowOff>
                  </from>
                  <to>
                    <xdr:col>10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8" r:id="rId68" name="Option Button 66">
              <controlPr defaultSize="0" autoFill="0" autoLine="0" autoPict="0">
                <anchor moveWithCells="1">
                  <from>
                    <xdr:col>10</xdr:col>
                    <xdr:colOff>45720</xdr:colOff>
                    <xdr:row>26</xdr:row>
                    <xdr:rowOff>38100</xdr:rowOff>
                  </from>
                  <to>
                    <xdr:col>11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9" r:id="rId69" name="Option Button 67">
              <controlPr defaultSize="0" autoFill="0" autoLine="0" autoPict="0">
                <anchor moveWithCells="1">
                  <from>
                    <xdr:col>11</xdr:col>
                    <xdr:colOff>45720</xdr:colOff>
                    <xdr:row>26</xdr:row>
                    <xdr:rowOff>38100</xdr:rowOff>
                  </from>
                  <to>
                    <xdr:col>12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0" r:id="rId70" name="Group Box 68">
              <controlPr defaultSize="0" autoFill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12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1" r:id="rId71" name="Option Button 69">
              <controlPr defaultSize="0" autoFill="0" autoLine="0" autoPict="0">
                <anchor moveWithCells="1">
                  <from>
                    <xdr:col>9</xdr:col>
                    <xdr:colOff>45720</xdr:colOff>
                    <xdr:row>29</xdr:row>
                    <xdr:rowOff>38100</xdr:rowOff>
                  </from>
                  <to>
                    <xdr:col>10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2" r:id="rId72" name="Option Button 70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38100</xdr:rowOff>
                  </from>
                  <to>
                    <xdr:col>11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3" r:id="rId73" name="Option Button 71">
              <controlPr defaultSize="0" autoFill="0" autoLine="0" autoPict="0">
                <anchor moveWithCells="1">
                  <from>
                    <xdr:col>11</xdr:col>
                    <xdr:colOff>45720</xdr:colOff>
                    <xdr:row>29</xdr:row>
                    <xdr:rowOff>38100</xdr:rowOff>
                  </from>
                  <to>
                    <xdr:col>12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4" r:id="rId74" name="Group Box 72">
              <controlPr defaultSize="0" autoFill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12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5" r:id="rId75" name="Option Button 73">
              <controlPr defaultSize="0" autoFill="0" autoLine="0" autoPict="0">
                <anchor moveWithCells="1">
                  <from>
                    <xdr:col>9</xdr:col>
                    <xdr:colOff>45720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6" r:id="rId76" name="Option Button 74">
              <controlPr defaultSize="0" autoFill="0" autoLine="0" autoPict="0">
                <anchor moveWithCells="1">
                  <from>
                    <xdr:col>10</xdr:col>
                    <xdr:colOff>45720</xdr:colOff>
                    <xdr:row>32</xdr:row>
                    <xdr:rowOff>38100</xdr:rowOff>
                  </from>
                  <to>
                    <xdr:col>11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7" r:id="rId77" name="Option Button 75">
              <controlPr defaultSize="0" autoFill="0" autoLine="0" autoPict="0">
                <anchor moveWithCells="1">
                  <from>
                    <xdr:col>11</xdr:col>
                    <xdr:colOff>45720</xdr:colOff>
                    <xdr:row>32</xdr:row>
                    <xdr:rowOff>38100</xdr:rowOff>
                  </from>
                  <to>
                    <xdr:col>12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8" r:id="rId78" name="Group Box 76">
              <controlPr defaultSize="0" autoFill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12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2" r:id="rId79" name="Group Box 80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12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3" r:id="rId80" name="Option Button 81">
              <controlPr defaultSize="0" autoFill="0" autoLine="0" autoPict="0">
                <anchor moveWithCells="1">
                  <from>
                    <xdr:col>15</xdr:col>
                    <xdr:colOff>45720</xdr:colOff>
                    <xdr:row>8</xdr:row>
                    <xdr:rowOff>38100</xdr:rowOff>
                  </from>
                  <to>
                    <xdr:col>16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4" r:id="rId81" name="Option Button 82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38100</xdr:rowOff>
                  </from>
                  <to>
                    <xdr:col>17</xdr:col>
                    <xdr:colOff>38100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6" r:id="rId82" name="Group Box 84">
              <controlPr defaultSize="0" autoFill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213360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7" r:id="rId83" name="Option Button 85">
              <controlPr defaultSize="0" autoFill="0" autoLine="0" autoPict="0">
                <anchor moveWithCells="1">
                  <from>
                    <xdr:col>15</xdr:col>
                    <xdr:colOff>45720</xdr:colOff>
                    <xdr:row>11</xdr:row>
                    <xdr:rowOff>38100</xdr:rowOff>
                  </from>
                  <to>
                    <xdr:col>16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8" r:id="rId84" name="Option Button 86">
              <controlPr defaultSize="0" autoFill="0" autoLine="0" autoPict="0">
                <anchor moveWithCells="1">
                  <from>
                    <xdr:col>16</xdr:col>
                    <xdr:colOff>45720</xdr:colOff>
                    <xdr:row>11</xdr:row>
                    <xdr:rowOff>38100</xdr:rowOff>
                  </from>
                  <to>
                    <xdr:col>17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9" r:id="rId85" name="Option Button 87">
              <controlPr defaultSize="0" autoFill="0" autoLine="0" autoPict="0">
                <anchor moveWithCells="1">
                  <from>
                    <xdr:col>17</xdr:col>
                    <xdr:colOff>45720</xdr:colOff>
                    <xdr:row>11</xdr:row>
                    <xdr:rowOff>38100</xdr:rowOff>
                  </from>
                  <to>
                    <xdr:col>18</xdr:col>
                    <xdr:colOff>38100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0" r:id="rId86" name="Group Box 88">
              <controlPr defaultSize="0" autoFill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18</xdr:col>
                    <xdr:colOff>213360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1" r:id="rId87" name="Option Button 89">
              <controlPr defaultSize="0" autoFill="0" autoLine="0" autoPict="0">
                <anchor moveWithCells="1">
                  <from>
                    <xdr:col>15</xdr:col>
                    <xdr:colOff>45720</xdr:colOff>
                    <xdr:row>14</xdr:row>
                    <xdr:rowOff>38100</xdr:rowOff>
                  </from>
                  <to>
                    <xdr:col>16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2" r:id="rId88" name="Option Button 90">
              <controlPr defaultSize="0" autoFill="0" autoLine="0" autoPict="0">
                <anchor moveWithCells="1">
                  <from>
                    <xdr:col>16</xdr:col>
                    <xdr:colOff>45720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3" r:id="rId89" name="Option Button 91">
              <controlPr defaultSize="0" autoFill="0" autoLine="0" autoPict="0">
                <anchor moveWithCells="1">
                  <from>
                    <xdr:col>17</xdr:col>
                    <xdr:colOff>45720</xdr:colOff>
                    <xdr:row>14</xdr:row>
                    <xdr:rowOff>38100</xdr:rowOff>
                  </from>
                  <to>
                    <xdr:col>18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4" r:id="rId90" name="Group Box 92">
              <controlPr defaultSize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18</xdr:col>
                    <xdr:colOff>213360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5" r:id="rId91" name="Option Button 93">
              <controlPr defaultSize="0" autoFill="0" autoLine="0" autoPict="0">
                <anchor moveWithCells="1">
                  <from>
                    <xdr:col>15</xdr:col>
                    <xdr:colOff>45720</xdr:colOff>
                    <xdr:row>17</xdr:row>
                    <xdr:rowOff>38100</xdr:rowOff>
                  </from>
                  <to>
                    <xdr:col>16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6" r:id="rId92" name="Option Button 94">
              <controlPr defaultSize="0" autoFill="0" autoLine="0" autoPict="0">
                <anchor moveWithCells="1">
                  <from>
                    <xdr:col>16</xdr:col>
                    <xdr:colOff>45720</xdr:colOff>
                    <xdr:row>17</xdr:row>
                    <xdr:rowOff>38100</xdr:rowOff>
                  </from>
                  <to>
                    <xdr:col>17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7" r:id="rId93" name="Option Button 95">
              <controlPr defaultSize="0" autoFill="0" autoLine="0" autoPict="0">
                <anchor moveWithCells="1">
                  <from>
                    <xdr:col>17</xdr:col>
                    <xdr:colOff>45720</xdr:colOff>
                    <xdr:row>17</xdr:row>
                    <xdr:rowOff>38100</xdr:rowOff>
                  </from>
                  <to>
                    <xdr:col>18</xdr:col>
                    <xdr:colOff>38100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8" r:id="rId94" name="Group Box 96">
              <controlPr defaultSize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18</xdr:col>
                    <xdr:colOff>213360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9" r:id="rId95" name="Option Button 97">
              <controlPr defaultSize="0" autoFill="0" autoLine="0" autoPict="0">
                <anchor moveWithCells="1">
                  <from>
                    <xdr:col>15</xdr:col>
                    <xdr:colOff>45720</xdr:colOff>
                    <xdr:row>20</xdr:row>
                    <xdr:rowOff>38100</xdr:rowOff>
                  </from>
                  <to>
                    <xdr:col>16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0" r:id="rId96" name="Option Button 98">
              <controlPr defaultSize="0" autoFill="0" autoLine="0" autoPict="0">
                <anchor moveWithCells="1">
                  <from>
                    <xdr:col>16</xdr:col>
                    <xdr:colOff>45720</xdr:colOff>
                    <xdr:row>20</xdr:row>
                    <xdr:rowOff>38100</xdr:rowOff>
                  </from>
                  <to>
                    <xdr:col>17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1" r:id="rId97" name="Option Button 99">
              <controlPr defaultSize="0" autoFill="0" autoLine="0" autoPict="0">
                <anchor moveWithCells="1">
                  <from>
                    <xdr:col>17</xdr:col>
                    <xdr:colOff>45720</xdr:colOff>
                    <xdr:row>20</xdr:row>
                    <xdr:rowOff>38100</xdr:rowOff>
                  </from>
                  <to>
                    <xdr:col>18</xdr:col>
                    <xdr:colOff>38100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2" r:id="rId98" name="Group Box 100">
              <controlPr defaultSize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18</xdr:col>
                    <xdr:colOff>213360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3" r:id="rId99" name="Option Button 101">
              <controlPr defaultSize="0" autoFill="0" autoLine="0" autoPict="0">
                <anchor moveWithCells="1">
                  <from>
                    <xdr:col>15</xdr:col>
                    <xdr:colOff>45720</xdr:colOff>
                    <xdr:row>23</xdr:row>
                    <xdr:rowOff>38100</xdr:rowOff>
                  </from>
                  <to>
                    <xdr:col>16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4" r:id="rId100" name="Option Button 102">
              <controlPr defaultSize="0" autoFill="0" autoLine="0" autoPict="0">
                <anchor moveWithCells="1">
                  <from>
                    <xdr:col>16</xdr:col>
                    <xdr:colOff>45720</xdr:colOff>
                    <xdr:row>23</xdr:row>
                    <xdr:rowOff>38100</xdr:rowOff>
                  </from>
                  <to>
                    <xdr:col>17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5" r:id="rId101" name="Option Button 103">
              <controlPr defaultSize="0" autoFill="0" autoLine="0" autoPict="0">
                <anchor moveWithCells="1">
                  <from>
                    <xdr:col>17</xdr:col>
                    <xdr:colOff>45720</xdr:colOff>
                    <xdr:row>23</xdr:row>
                    <xdr:rowOff>38100</xdr:rowOff>
                  </from>
                  <to>
                    <xdr:col>18</xdr:col>
                    <xdr:colOff>38100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6" r:id="rId102" name="Group Box 104">
              <controlPr defaultSize="0" autoFill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18</xdr:col>
                    <xdr:colOff>213360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7" r:id="rId103" name="Option Button 105">
              <controlPr defaultSize="0" autoFill="0" autoLine="0" autoPict="0">
                <anchor moveWithCells="1">
                  <from>
                    <xdr:col>15</xdr:col>
                    <xdr:colOff>45720</xdr:colOff>
                    <xdr:row>26</xdr:row>
                    <xdr:rowOff>38100</xdr:rowOff>
                  </from>
                  <to>
                    <xdr:col>16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8" r:id="rId104" name="Option Button 106">
              <controlPr defaultSize="0" autoFill="0" autoLine="0" autoPict="0">
                <anchor moveWithCells="1">
                  <from>
                    <xdr:col>16</xdr:col>
                    <xdr:colOff>45720</xdr:colOff>
                    <xdr:row>26</xdr:row>
                    <xdr:rowOff>38100</xdr:rowOff>
                  </from>
                  <to>
                    <xdr:col>17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9" r:id="rId105" name="Option Button 107">
              <controlPr defaultSize="0" autoFill="0" autoLine="0" autoPict="0">
                <anchor moveWithCells="1">
                  <from>
                    <xdr:col>17</xdr:col>
                    <xdr:colOff>45720</xdr:colOff>
                    <xdr:row>26</xdr:row>
                    <xdr:rowOff>38100</xdr:rowOff>
                  </from>
                  <to>
                    <xdr:col>18</xdr:col>
                    <xdr:colOff>38100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0" r:id="rId106" name="Group Box 108">
              <controlPr defaultSize="0" autoFill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18</xdr:col>
                    <xdr:colOff>213360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1" r:id="rId107" name="Option Button 109">
              <controlPr defaultSize="0" autoFill="0" autoLine="0" autoPict="0">
                <anchor moveWithCells="1">
                  <from>
                    <xdr:col>15</xdr:col>
                    <xdr:colOff>45720</xdr:colOff>
                    <xdr:row>29</xdr:row>
                    <xdr:rowOff>38100</xdr:rowOff>
                  </from>
                  <to>
                    <xdr:col>16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2" r:id="rId108" name="Option Button 110">
              <controlPr defaultSize="0" autoFill="0" autoLine="0" autoPict="0">
                <anchor moveWithCells="1">
                  <from>
                    <xdr:col>16</xdr:col>
                    <xdr:colOff>45720</xdr:colOff>
                    <xdr:row>29</xdr:row>
                    <xdr:rowOff>38100</xdr:rowOff>
                  </from>
                  <to>
                    <xdr:col>17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3" r:id="rId109" name="Option Button 111">
              <controlPr defaultSize="0" autoFill="0" autoLine="0" autoPict="0">
                <anchor moveWithCells="1">
                  <from>
                    <xdr:col>17</xdr:col>
                    <xdr:colOff>45720</xdr:colOff>
                    <xdr:row>29</xdr:row>
                    <xdr:rowOff>38100</xdr:rowOff>
                  </from>
                  <to>
                    <xdr:col>18</xdr:col>
                    <xdr:colOff>38100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4" r:id="rId110" name="Group Box 112">
              <controlPr defaultSize="0" autoFill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18</xdr:col>
                    <xdr:colOff>213360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5" r:id="rId111" name="Option Button 113">
              <controlPr defaultSize="0" autoFill="0" autoLine="0" autoPict="0">
                <anchor moveWithCells="1">
                  <from>
                    <xdr:col>15</xdr:col>
                    <xdr:colOff>45720</xdr:colOff>
                    <xdr:row>32</xdr:row>
                    <xdr:rowOff>38100</xdr:rowOff>
                  </from>
                  <to>
                    <xdr:col>16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6" r:id="rId112" name="Option Button 114">
              <controlPr defaultSize="0" autoFill="0" autoLine="0" autoPict="0">
                <anchor moveWithCells="1">
                  <from>
                    <xdr:col>16</xdr:col>
                    <xdr:colOff>45720</xdr:colOff>
                    <xdr:row>32</xdr:row>
                    <xdr:rowOff>38100</xdr:rowOff>
                  </from>
                  <to>
                    <xdr:col>17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7" r:id="rId113" name="Option Button 115">
              <controlPr defaultSize="0" autoFill="0" autoLine="0" autoPict="0">
                <anchor moveWithCells="1">
                  <from>
                    <xdr:col>17</xdr:col>
                    <xdr:colOff>45720</xdr:colOff>
                    <xdr:row>32</xdr:row>
                    <xdr:rowOff>38100</xdr:rowOff>
                  </from>
                  <to>
                    <xdr:col>18</xdr:col>
                    <xdr:colOff>38100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8" r:id="rId114" name="Group Box 116">
              <controlPr defaultSize="0" autoFill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18</xdr:col>
                    <xdr:colOff>213360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9" r:id="rId115" name="Option Button 117">
              <controlPr defaultSize="0" autoFill="0" autoLine="0" autoPict="0">
                <anchor moveWithCells="1">
                  <from>
                    <xdr:col>15</xdr:col>
                    <xdr:colOff>45720</xdr:colOff>
                    <xdr:row>35</xdr:row>
                    <xdr:rowOff>38100</xdr:rowOff>
                  </from>
                  <to>
                    <xdr:col>16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0" r:id="rId116" name="Option Button 118">
              <controlPr defaultSize="0" autoFill="0" autoLine="0" autoPict="0">
                <anchor moveWithCells="1">
                  <from>
                    <xdr:col>16</xdr:col>
                    <xdr:colOff>45720</xdr:colOff>
                    <xdr:row>35</xdr:row>
                    <xdr:rowOff>38100</xdr:rowOff>
                  </from>
                  <to>
                    <xdr:col>17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1" r:id="rId117" name="Option Button 119">
              <controlPr defaultSize="0" autoFill="0" autoLine="0" autoPict="0">
                <anchor moveWithCells="1">
                  <from>
                    <xdr:col>17</xdr:col>
                    <xdr:colOff>45720</xdr:colOff>
                    <xdr:row>35</xdr:row>
                    <xdr:rowOff>38100</xdr:rowOff>
                  </from>
                  <to>
                    <xdr:col>18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2" r:id="rId118" name="Group Box 120">
              <controlPr defaultSize="0" autoFill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18</xdr:col>
                    <xdr:colOff>213360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7" r:id="rId119" name="Option Button 125">
              <controlPr defaultSize="0" autoFill="0" autoLine="0" autoPict="0">
                <anchor moveWithCells="1">
                  <from>
                    <xdr:col>9</xdr:col>
                    <xdr:colOff>45720</xdr:colOff>
                    <xdr:row>35</xdr:row>
                    <xdr:rowOff>38100</xdr:rowOff>
                  </from>
                  <to>
                    <xdr:col>10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8" r:id="rId120" name="Option Button 126">
              <controlPr defaultSize="0" autoFill="0" autoLine="0" autoPict="0">
                <anchor moveWithCells="1">
                  <from>
                    <xdr:col>10</xdr:col>
                    <xdr:colOff>45720</xdr:colOff>
                    <xdr:row>35</xdr:row>
                    <xdr:rowOff>38100</xdr:rowOff>
                  </from>
                  <to>
                    <xdr:col>11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9" r:id="rId121" name="Option Button 127">
              <controlPr defaultSize="0" autoFill="0" autoLine="0" autoPict="0">
                <anchor moveWithCells="1">
                  <from>
                    <xdr:col>11</xdr:col>
                    <xdr:colOff>45720</xdr:colOff>
                    <xdr:row>35</xdr:row>
                    <xdr:rowOff>38100</xdr:rowOff>
                  </from>
                  <to>
                    <xdr:col>12</xdr:col>
                    <xdr:colOff>38100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0" r:id="rId122" name="Option Button 128">
              <controlPr defaultSize="0" autoFill="0" autoLine="0" autoPict="0">
                <anchor moveWithCells="1">
                  <from>
                    <xdr:col>5</xdr:col>
                    <xdr:colOff>45720</xdr:colOff>
                    <xdr:row>14</xdr:row>
                    <xdr:rowOff>38100</xdr:rowOff>
                  </from>
                  <to>
                    <xdr:col>6</xdr:col>
                    <xdr:colOff>38100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1" r:id="rId123" name="Option Button 129">
              <controlPr defaultSize="0" autoFill="0" autoLine="0" autoPict="0">
                <anchor moveWithCells="1">
                  <from>
                    <xdr:col>17</xdr:col>
                    <xdr:colOff>45720</xdr:colOff>
                    <xdr:row>8</xdr:row>
                    <xdr:rowOff>38100</xdr:rowOff>
                  </from>
                  <to>
                    <xdr:col>18</xdr:col>
                    <xdr:colOff>38100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ecf5db-7d4d-4dbe-bce7-39d49be64e81">
      <Terms xmlns="http://schemas.microsoft.com/office/infopath/2007/PartnerControls"/>
    </lcf76f155ced4ddcb4097134ff3c332f>
    <TaxCatchAll xmlns="b6647730-621b-45fb-9aac-463b4d877d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684669C4F10646965A639A06F3BA99" ma:contentTypeVersion="18" ma:contentTypeDescription="Een nieuw document maken." ma:contentTypeScope="" ma:versionID="794ec5a261c0430190fa120e8d2627b2">
  <xsd:schema xmlns:xsd="http://www.w3.org/2001/XMLSchema" xmlns:xs="http://www.w3.org/2001/XMLSchema" xmlns:p="http://schemas.microsoft.com/office/2006/metadata/properties" xmlns:ns2="c2ecf5db-7d4d-4dbe-bce7-39d49be64e81" xmlns:ns3="b6647730-621b-45fb-9aac-463b4d877dcd" targetNamespace="http://schemas.microsoft.com/office/2006/metadata/properties" ma:root="true" ma:fieldsID="d06bdda523cfe15de60291488c796d59" ns2:_="" ns3:_="">
    <xsd:import namespace="c2ecf5db-7d4d-4dbe-bce7-39d49be64e81"/>
    <xsd:import namespace="b6647730-621b-45fb-9aac-463b4d877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cf5db-7d4d-4dbe-bce7-39d49be64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dde8c01-f805-4697-8e18-a3d0ede4f3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47730-621b-45fb-9aac-463b4d877dc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5be2ee-fb15-4b1c-b803-75bb16bbbb9c}" ma:internalName="TaxCatchAll" ma:showField="CatchAllData" ma:web="b6647730-621b-45fb-9aac-463b4d877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311E4BD-6B10-4220-AE1D-C62D1B36F8C3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1bb13bc6-deb1-440f-a602-acfec326b21e"/>
    <ds:schemaRef ds:uri="a25909ec-bb0b-4a38-b2c3-82c39a95a226"/>
    <ds:schemaRef ds:uri="http://www.w3.org/XML/1998/namespace"/>
    <ds:schemaRef ds:uri="http://purl.org/dc/dcmitype/"/>
    <ds:schemaRef ds:uri="c2ecf5db-7d4d-4dbe-bce7-39d49be64e81"/>
    <ds:schemaRef ds:uri="b6647730-621b-45fb-9aac-463b4d877dcd"/>
  </ds:schemaRefs>
</ds:datastoreItem>
</file>

<file path=customXml/itemProps2.xml><?xml version="1.0" encoding="utf-8"?>
<ds:datastoreItem xmlns:ds="http://schemas.openxmlformats.org/officeDocument/2006/customXml" ds:itemID="{94A7458D-047A-41A0-9518-6173F82D31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0E0A9E-E8C5-4C9F-B84C-02EDBD6E31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ecf5db-7d4d-4dbe-bce7-39d49be64e81"/>
    <ds:schemaRef ds:uri="b6647730-621b-45fb-9aac-463b4d877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C7CDF0A-C17E-4480-ACAF-E37EF74E820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39</vt:i4>
      </vt:variant>
      <vt:variant>
        <vt:lpstr>Benoemde bereiken</vt:lpstr>
      </vt:variant>
      <vt:variant>
        <vt:i4>39</vt:i4>
      </vt:variant>
    </vt:vector>
  </HeadingPairs>
  <TitlesOfParts>
    <vt:vector size="78" baseType="lpstr">
      <vt:lpstr>namenlijst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SEO ja-nee</vt:lpstr>
      <vt:lpstr>score </vt:lpstr>
      <vt:lpstr>profiel per leerling</vt:lpstr>
      <vt:lpstr>'1'!Afdrukbereik</vt:lpstr>
      <vt:lpstr>'10'!Afdrukbereik</vt:lpstr>
      <vt:lpstr>'11'!Afdrukbereik</vt:lpstr>
      <vt:lpstr>'12'!Afdrukbereik</vt:lpstr>
      <vt:lpstr>'13'!Afdrukbereik</vt:lpstr>
      <vt:lpstr>'14'!Afdrukbereik</vt:lpstr>
      <vt:lpstr>'15'!Afdrukbereik</vt:lpstr>
      <vt:lpstr>'16'!Afdrukbereik</vt:lpstr>
      <vt:lpstr>'17'!Afdrukbereik</vt:lpstr>
      <vt:lpstr>'18'!Afdrukbereik</vt:lpstr>
      <vt:lpstr>'19'!Afdrukbereik</vt:lpstr>
      <vt:lpstr>'2'!Afdrukbereik</vt:lpstr>
      <vt:lpstr>'20'!Afdrukbereik</vt:lpstr>
      <vt:lpstr>'21'!Afdrukbereik</vt:lpstr>
      <vt:lpstr>'22'!Afdrukbereik</vt:lpstr>
      <vt:lpstr>'23'!Afdrukbereik</vt:lpstr>
      <vt:lpstr>'24'!Afdrukbereik</vt:lpstr>
      <vt:lpstr>'25'!Afdrukbereik</vt:lpstr>
      <vt:lpstr>'26'!Afdrukbereik</vt:lpstr>
      <vt:lpstr>'27'!Afdrukbereik</vt:lpstr>
      <vt:lpstr>'28'!Afdrukbereik</vt:lpstr>
      <vt:lpstr>'29'!Afdrukbereik</vt:lpstr>
      <vt:lpstr>'3'!Afdrukbereik</vt:lpstr>
      <vt:lpstr>'30'!Afdrukbereik</vt:lpstr>
      <vt:lpstr>'31'!Afdrukbereik</vt:lpstr>
      <vt:lpstr>'32'!Afdrukbereik</vt:lpstr>
      <vt:lpstr>'33'!Afdrukbereik</vt:lpstr>
      <vt:lpstr>'34'!Afdrukbereik</vt:lpstr>
      <vt:lpstr>'35'!Afdrukbereik</vt:lpstr>
      <vt:lpstr>'4'!Afdrukbereik</vt:lpstr>
      <vt:lpstr>'5'!Afdrukbereik</vt:lpstr>
      <vt:lpstr>'6'!Afdrukbereik</vt:lpstr>
      <vt:lpstr>'7'!Afdrukbereik</vt:lpstr>
      <vt:lpstr>'8'!Afdrukbereik</vt:lpstr>
      <vt:lpstr>'9'!Afdrukbereik</vt:lpstr>
      <vt:lpstr>namenlijst!Afdrukbereik</vt:lpstr>
      <vt:lpstr>'profiel per leerling'!Afdrukbereik</vt:lpstr>
      <vt:lpstr>'score '!Afdrukbereik</vt:lpstr>
      <vt:lpstr>'SEO ja-nee'!Afdrukbereik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Harrie Meinen</dc:creator>
  <cp:lastModifiedBy>Harrie Meinen</cp:lastModifiedBy>
  <cp:lastPrinted>2014-10-20T18:30:54Z</cp:lastPrinted>
  <dcterms:created xsi:type="dcterms:W3CDTF">2001-01-14T11:26:43Z</dcterms:created>
  <dcterms:modified xsi:type="dcterms:W3CDTF">2026-01-28T12:52:04Z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Harrie Meinen | De Kardoen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Harrie Meinen | De Kardoen</vt:lpwstr>
  </property>
  <property fmtid="{D5CDD505-2E9C-101B-9397-08002B2CF9AE}" pid="5" name="ContentTypeId">
    <vt:lpwstr>0x0101005A684669C4F10646965A639A06F3BA99</vt:lpwstr>
  </property>
  <property fmtid="{D5CDD505-2E9C-101B-9397-08002B2CF9AE}" pid="6" name="MediaServiceImageTags">
    <vt:lpwstr/>
  </property>
</Properties>
</file>