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floreantscholen.sharepoint.com/sites/42744-Directie-IB/Gedeelde documenten/General/TRIO-overleg/000 - Nieuwe documenten - afblijven a.u.b/"/>
    </mc:Choice>
  </mc:AlternateContent>
  <xr:revisionPtr revIDLastSave="34" documentId="8_{E27D3904-A239-42C8-9C20-5E9C2A5749EC}" xr6:coauthVersionLast="47" xr6:coauthVersionMax="47" xr10:uidLastSave="{10FAC98C-A392-43DA-8C42-5267EA6BDC5F}"/>
  <bookViews>
    <workbookView showHorizontalScroll="0" showSheetTabs="0" xWindow="-110" yWindow="-110" windowWidth="19420" windowHeight="10300" activeTab="3" xr2:uid="{AA6D5D75-F8FD-41EC-AAE8-670E5912A351}"/>
  </bookViews>
  <sheets>
    <sheet name="uitleg LVS toetsen" sheetId="1" r:id="rId1"/>
    <sheet name="uitleg Refenrentieniveau" sheetId="4" r:id="rId2"/>
    <sheet name="uitleg basiskwaliteit" sheetId="3" r:id="rId3"/>
    <sheet name="TRIO-overleg" sheetId="2" r:id="rId4"/>
  </sheets>
  <definedNames>
    <definedName name="_xlnm.Print_Area" localSheetId="3">'TRIO-overleg'!$B$1:$W$131</definedName>
    <definedName name="_xlnm.Print_Area" localSheetId="2">'uitleg basiskwaliteit'!$B$1:$T$85</definedName>
    <definedName name="_xlnm.Print_Area" localSheetId="0">'uitleg LVS toetsen'!$B$1:$O$87</definedName>
    <definedName name="_xlnm.Print_Area" localSheetId="1">'uitleg Refenrentieniveau'!$C$1:$AE$65</definedName>
    <definedName name="waard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2" l="1"/>
  <c r="P12" i="2"/>
  <c r="P13" i="2"/>
  <c r="P14" i="2"/>
  <c r="P15" i="2"/>
  <c r="P16" i="2"/>
  <c r="V6" i="2" l="1"/>
  <c r="W8" i="2" s="1"/>
  <c r="T8" i="2" l="1"/>
  <c r="U8" i="2"/>
  <c r="S8" i="2"/>
  <c r="R8" i="2"/>
  <c r="V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Directie PCB De Triangel | Harrie Meinen</author>
  </authors>
  <commentList>
    <comment ref="D10" authorId="0" shapeId="0" xr:uid="{46272EFD-11EA-43AD-A2EA-7B614A23D6A8}">
      <text>
        <r>
          <rPr>
            <b/>
            <sz val="9"/>
            <color indexed="81"/>
            <rFont val="Tahoma"/>
            <family val="2"/>
          </rPr>
          <t>Noteer in elk vakje het aantal leerlingen.</t>
        </r>
      </text>
    </comment>
    <comment ref="R10" authorId="0" shapeId="0" xr:uid="{C2FF08C8-0FD1-403D-8924-902A6D1A8635}">
      <text>
        <r>
          <rPr>
            <b/>
            <sz val="9"/>
            <color indexed="81"/>
            <rFont val="Tahoma"/>
            <family val="2"/>
          </rPr>
          <t>Noteer in elk vakje het aantal leerlingen.</t>
        </r>
      </text>
    </comment>
    <comment ref="D11" authorId="0" shapeId="0" xr:uid="{E4CD2124-5013-45A1-BD1D-75BA8C6E1D90}">
      <text>
        <r>
          <rPr>
            <b/>
            <sz val="9"/>
            <color indexed="81"/>
            <rFont val="Tahoma"/>
            <family val="2"/>
          </rPr>
          <t>Noteer het leerrendement:
DLE - DL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" authorId="0" shapeId="0" xr:uid="{19F4BAC7-E2E0-45C9-AB91-46B17B11C1CB}">
      <text>
        <r>
          <rPr>
            <b/>
            <sz val="9"/>
            <color indexed="81"/>
            <rFont val="Tahoma"/>
            <family val="2"/>
          </rPr>
          <t>1F groen: =&gt;85%
2F groen: =&gt;65%</t>
        </r>
      </text>
    </comment>
    <comment ref="R11" authorId="0" shapeId="0" xr:uid="{52FF2A56-343E-4D7C-8236-C2219D15ECDC}">
      <text>
        <r>
          <rPr>
            <b/>
            <sz val="9"/>
            <color indexed="81"/>
            <rFont val="Tahoma"/>
            <family val="2"/>
          </rPr>
          <t xml:space="preserve">Geef het getal in.
De score wordt automatisch 
in een percentage omgezet.
</t>
        </r>
      </text>
    </comment>
    <comment ref="Q13" authorId="0" shapeId="0" xr:uid="{7E20C3EE-A231-4386-A277-7DBA24B29BD4}">
      <text>
        <r>
          <rPr>
            <b/>
            <sz val="9"/>
            <color indexed="81"/>
            <rFont val="Tahoma"/>
            <family val="2"/>
          </rPr>
          <t xml:space="preserve">1F groen: =&gt;85%
</t>
        </r>
        <r>
          <rPr>
            <b/>
            <sz val="9"/>
            <color indexed="10"/>
            <rFont val="Tahoma"/>
            <family val="2"/>
          </rPr>
          <t>2F groen: =&gt;45%</t>
        </r>
      </text>
    </comment>
    <comment ref="Q15" authorId="0" shapeId="0" xr:uid="{B950185B-78C6-4A84-85BE-4EE2DE8C7C0A}">
      <text>
        <r>
          <rPr>
            <b/>
            <sz val="9"/>
            <color indexed="81"/>
            <rFont val="Tahoma"/>
            <family val="2"/>
          </rPr>
          <t>1F groen: =&gt;85%
2F groen: =&gt;65%</t>
        </r>
      </text>
    </comment>
  </commentList>
</comments>
</file>

<file path=xl/sharedStrings.xml><?xml version="1.0" encoding="utf-8"?>
<sst xmlns="http://schemas.openxmlformats.org/spreadsheetml/2006/main" count="128" uniqueCount="93">
  <si>
    <t>Uitleg invullen LVS toetsen</t>
  </si>
  <si>
    <t xml:space="preserve">1. </t>
  </si>
  <si>
    <t>Inloggen ParnasSys</t>
  </si>
  <si>
    <t xml:space="preserve">2. </t>
  </si>
  <si>
    <t>Klik op Overzichten / Leerlingvolgsysteem / Niet-methodetoetsen school</t>
  </si>
  <si>
    <t xml:space="preserve">3. </t>
  </si>
  <si>
    <t>Schooltoetskaart - pdf</t>
  </si>
  <si>
    <t>4.</t>
  </si>
  <si>
    <t>Kies het laatste schooljaar</t>
  </si>
  <si>
    <t>Toetsseries - minimaal leesbegrip / spellen / rekenen</t>
  </si>
  <si>
    <t>5.</t>
  </si>
  <si>
    <t>Varianten: Resultaten / Bevestigen</t>
  </si>
  <si>
    <t>6.</t>
  </si>
  <si>
    <t>Open de schooltoetskaart - let op de norm (n= aantal leerlingen) - noteer het Leerrendement (LR)</t>
  </si>
  <si>
    <t>7.</t>
  </si>
  <si>
    <t>Celwaarde en kleuren</t>
  </si>
  <si>
    <t>Uitleg invullen Referentieniveaus</t>
  </si>
  <si>
    <t>Klik op Ultimview</t>
  </si>
  <si>
    <t>opbrengsten / onderwijsresultaten</t>
  </si>
  <si>
    <t>Selecteer het laatste schooljaar</t>
  </si>
  <si>
    <t xml:space="preserve">5. </t>
  </si>
  <si>
    <t>Sroll naar beneden.</t>
  </si>
  <si>
    <t>Oordeel inspectie</t>
  </si>
  <si>
    <t xml:space="preserve">Je ziet een overzicht van Percentage afgelopen 3 jaar </t>
  </si>
  <si>
    <r>
      <t xml:space="preserve">Ga met de </t>
    </r>
    <r>
      <rPr>
        <b/>
        <u/>
        <sz val="14"/>
        <color theme="1"/>
        <rFont val="Aptos Narrow"/>
        <family val="2"/>
        <scheme val="minor"/>
      </rPr>
      <t>aanwijzer</t>
    </r>
    <r>
      <rPr>
        <b/>
        <sz val="14"/>
        <color theme="1"/>
        <rFont val="Aptos Narrow"/>
        <family val="2"/>
        <scheme val="minor"/>
      </rPr>
      <t xml:space="preserve"> (van je muis) over de gekleurde vakken en je ziet de </t>
    </r>
    <r>
      <rPr>
        <b/>
        <u/>
        <sz val="14"/>
        <color theme="1"/>
        <rFont val="Aptos Narrow"/>
        <family val="2"/>
        <scheme val="minor"/>
      </rPr>
      <t>scores</t>
    </r>
  </si>
  <si>
    <t>Je scoort voldoende als 1F &gt; 85% en als 1S/2F &gt; Signaalwaarde (beide moeten dus voldoende zijn)</t>
  </si>
  <si>
    <r>
      <t xml:space="preserve">Noteer in TRIO-format of je </t>
    </r>
    <r>
      <rPr>
        <b/>
        <u/>
        <sz val="14"/>
        <color theme="1"/>
        <rFont val="Aptos Narrow"/>
        <family val="2"/>
        <scheme val="minor"/>
      </rPr>
      <t>voldoende / onvoldoende</t>
    </r>
    <r>
      <rPr>
        <b/>
        <sz val="14"/>
        <color theme="1"/>
        <rFont val="Aptos Narrow"/>
        <family val="2"/>
        <scheme val="minor"/>
      </rPr>
      <t xml:space="preserve"> scoort</t>
    </r>
  </si>
  <si>
    <t>Referentieniveaus</t>
  </si>
  <si>
    <t>Ga naar Refententieniveau lezen, rekenen, taalverzorging</t>
  </si>
  <si>
    <t>Noteer de scores in de vakken van het TRIO-format</t>
  </si>
  <si>
    <t>Uitleg invullen BASISKWALITEIT</t>
  </si>
  <si>
    <t>Klik op Schoolkwaliteit - Ga naar Mijnschoolplan</t>
  </si>
  <si>
    <t>Klik op Basiskwaliteit</t>
  </si>
  <si>
    <t>Klik op een gekleurde indicator</t>
  </si>
  <si>
    <t>Vul de indicator in - onder de letter -i- staat een toelichting</t>
  </si>
  <si>
    <r>
      <rPr>
        <b/>
        <u/>
        <sz val="14"/>
        <color rgb="FFFF0000"/>
        <rFont val="Aptos Narrow"/>
        <family val="2"/>
        <scheme val="minor"/>
      </rPr>
      <t>Actiepunt</t>
    </r>
    <r>
      <rPr>
        <b/>
        <sz val="14"/>
        <color rgb="FFFF0000"/>
        <rFont val="Aptos Narrow"/>
        <family val="2"/>
        <scheme val="minor"/>
      </rPr>
      <t xml:space="preserve"> aangeklikt? Noteer dat ook op het TRIO formulier</t>
    </r>
  </si>
  <si>
    <t>Vergeet niet op te slaan!!</t>
  </si>
  <si>
    <t>8.</t>
  </si>
  <si>
    <t>De uiteindelijke score van de indicator neem je over op het TRIO-formulier (Je kiest uit: voldoende / onvoldoende)</t>
  </si>
  <si>
    <t xml:space="preserve">                                          samen leren  -  -  -  samen werken  -  -  -  samen verschillen</t>
  </si>
  <si>
    <t>1.</t>
  </si>
  <si>
    <t>School:</t>
  </si>
  <si>
    <t>2.</t>
  </si>
  <si>
    <t>Opbrengsten:</t>
  </si>
  <si>
    <t>schooljaar</t>
  </si>
  <si>
    <t>LEERRENDEMENT - Niet-methodetoetsen</t>
  </si>
  <si>
    <t>Doorstroomtoets</t>
  </si>
  <si>
    <t>groepen</t>
  </si>
  <si>
    <t>gr.3</t>
  </si>
  <si>
    <t>gr.4</t>
  </si>
  <si>
    <t>gr.5</t>
  </si>
  <si>
    <t>gr.6</t>
  </si>
  <si>
    <t>gr.7</t>
  </si>
  <si>
    <t>gr.8</t>
  </si>
  <si>
    <t>GEM</t>
  </si>
  <si>
    <t>M</t>
  </si>
  <si>
    <t>E</t>
  </si>
  <si>
    <t>%1F</t>
  </si>
  <si>
    <t>%1S/2F</t>
  </si>
  <si>
    <t>aantal leerlingen</t>
  </si>
  <si>
    <t>aantal ll</t>
  </si>
  <si>
    <t>technisch lezen</t>
  </si>
  <si>
    <t>lezen</t>
  </si>
  <si>
    <t>leesbegrip</t>
  </si>
  <si>
    <t>rekenen</t>
  </si>
  <si>
    <t>taalverzorging</t>
  </si>
  <si>
    <t>werkwoorden</t>
  </si>
  <si>
    <t>taal</t>
  </si>
  <si>
    <t>hoofdrekenen</t>
  </si>
  <si>
    <t>oordeel inspectie</t>
  </si>
  <si>
    <t>Opmerkingen n.a.v. Opbrengsten:</t>
  </si>
  <si>
    <t>3.</t>
  </si>
  <si>
    <t>Tevreden over:</t>
  </si>
  <si>
    <t>Denk aan: opbrengsten, schoolambities, aantal leerlingen, lessen, methodes, cursus, collega's, groepen, didactiek, methodiek, …..</t>
  </si>
  <si>
    <t>Doelen / jaarplan:</t>
  </si>
  <si>
    <t>Denk aan: opbrengsten, schoolambities, lessen, methodes, cursus, collega's, groepen, didactiek, methodiek, …..</t>
  </si>
  <si>
    <t>Afgenomen vragenlijsten:</t>
  </si>
  <si>
    <t>instrument</t>
  </si>
  <si>
    <t>ander instrument</t>
  </si>
  <si>
    <t>1. elk jaar:</t>
  </si>
  <si>
    <t>sociale veiligheid leerlingen gr. 6-8</t>
  </si>
  <si>
    <t>2. even (begin) jaar:</t>
  </si>
  <si>
    <t>tevredenheid ouders</t>
  </si>
  <si>
    <t xml:space="preserve">3. oneven (begin)jaar: </t>
  </si>
  <si>
    <t>tevredenheid medewerkers</t>
  </si>
  <si>
    <t>Opmerkingen n.a.v. de vragenlijsten:</t>
  </si>
  <si>
    <t>Notulen van de toehoorder</t>
  </si>
  <si>
    <t>gemaakt door één van de collega scholen</t>
  </si>
  <si>
    <t>KLIK OP DEZE BALK</t>
  </si>
  <si>
    <t xml:space="preserve">  Scholen - overleg</t>
  </si>
  <si>
    <t>klik en kies</t>
  </si>
  <si>
    <t>KLIK en kies</t>
  </si>
  <si>
    <t>noteer de naam van de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</si>
</sst>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2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indexed="81"/>
      <name val="Tahoma"/>
      <family val="2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sz val="20"/>
      <color rgb="FFED0D6E"/>
      <name val="Aptos Narrow"/>
      <family val="2"/>
      <scheme val="minor"/>
    </font>
    <font>
      <b/>
      <sz val="20"/>
      <color rgb="FFBC1A8C"/>
      <name val="Aptos Narrow"/>
      <family val="2"/>
      <scheme val="minor"/>
    </font>
    <font>
      <b/>
      <sz val="20"/>
      <color rgb="FF7D4D81"/>
      <name val="Aptos Narrow"/>
      <family val="2"/>
      <scheme val="minor"/>
    </font>
    <font>
      <sz val="11"/>
      <color theme="8"/>
      <name val="Aptos Narrow"/>
      <family val="2"/>
      <scheme val="minor"/>
    </font>
    <font>
      <b/>
      <sz val="20"/>
      <color theme="8"/>
      <name val="Aptos Narrow"/>
      <family val="2"/>
      <scheme val="minor"/>
    </font>
    <font>
      <sz val="20"/>
      <color theme="8"/>
      <name val="Aptos Narrow"/>
      <family val="2"/>
      <scheme val="minor"/>
    </font>
    <font>
      <b/>
      <sz val="26"/>
      <color rgb="FF7D4D8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9"/>
      <color indexed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8CCE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Dashed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14" xfId="0" applyBorder="1"/>
    <xf numFmtId="0" fontId="0" fillId="0" borderId="19" xfId="0" applyBorder="1" applyAlignment="1">
      <alignment horizontal="center" vertical="center"/>
    </xf>
    <xf numFmtId="0" fontId="0" fillId="0" borderId="21" xfId="0" applyBorder="1"/>
    <xf numFmtId="0" fontId="0" fillId="0" borderId="18" xfId="0" applyBorder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8" xfId="0" applyFont="1" applyFill="1" applyBorder="1"/>
    <xf numFmtId="0" fontId="2" fillId="3" borderId="2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0" fillId="0" borderId="15" xfId="0" applyBorder="1"/>
    <xf numFmtId="0" fontId="0" fillId="0" borderId="15" xfId="0" applyBorder="1" applyAlignment="1" applyProtection="1">
      <alignment vertical="top"/>
      <protection locked="0"/>
    </xf>
    <xf numFmtId="0" fontId="0" fillId="0" borderId="0" xfId="0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37" xfId="0" applyBorder="1"/>
    <xf numFmtId="0" fontId="19" fillId="0" borderId="0" xfId="0" applyFont="1"/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3" borderId="22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0" borderId="16" xfId="0" applyBorder="1"/>
    <xf numFmtId="0" fontId="0" fillId="2" borderId="12" xfId="0" applyFill="1" applyBorder="1" applyProtection="1">
      <protection locked="0"/>
    </xf>
    <xf numFmtId="0" fontId="0" fillId="0" borderId="41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15" fontId="14" fillId="2" borderId="0" xfId="0" applyNumberFormat="1" applyFont="1" applyFill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2" borderId="25" xfId="0" applyNumberFormat="1" applyFill="1" applyBorder="1" applyAlignment="1" applyProtection="1">
      <alignment horizontal="center" vertical="center"/>
      <protection locked="0"/>
    </xf>
    <xf numFmtId="164" fontId="0" fillId="2" borderId="29" xfId="0" applyNumberFormat="1" applyFill="1" applyBorder="1" applyAlignment="1" applyProtection="1">
      <alignment horizontal="center" vertical="center"/>
      <protection locked="0"/>
    </xf>
    <xf numFmtId="164" fontId="0" fillId="2" borderId="2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0" fillId="2" borderId="27" xfId="0" applyNumberFormat="1" applyFill="1" applyBorder="1" applyAlignment="1" applyProtection="1">
      <alignment horizontal="center" vertical="center"/>
      <protection locked="0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164" fontId="0" fillId="2" borderId="31" xfId="0" applyNumberForma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42" xfId="0" applyFill="1" applyBorder="1" applyAlignment="1" applyProtection="1">
      <alignment horizontal="center" vertical="top"/>
      <protection locked="0"/>
    </xf>
    <xf numFmtId="0" fontId="0" fillId="2" borderId="43" xfId="0" applyFill="1" applyBorder="1" applyAlignment="1" applyProtection="1">
      <alignment horizontal="center" vertical="top"/>
      <protection locked="0"/>
    </xf>
    <xf numFmtId="0" fontId="0" fillId="2" borderId="44" xfId="0" applyFill="1" applyBorder="1" applyAlignment="1" applyProtection="1">
      <alignment horizontal="center" vertical="top"/>
      <protection locked="0"/>
    </xf>
    <xf numFmtId="0" fontId="8" fillId="3" borderId="13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20"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8CCE0"/>
        </patternFill>
      </fill>
    </dxf>
  </dxfs>
  <tableStyles count="0" defaultTableStyle="TableStyleMedium2" defaultPivotStyle="PivotStyleLight16"/>
  <colors>
    <mruColors>
      <color rgb="FFFFFFCC"/>
      <color rgb="FFFF5050"/>
      <color rgb="FFFF6600"/>
      <color rgb="FFFF7C80"/>
      <color rgb="FFF8CCE0"/>
      <color rgb="FFFFCCFF"/>
      <color rgb="FFFFFFE5"/>
      <color rgb="FF7D4D81"/>
      <color rgb="FFBC1A8C"/>
      <color rgb="FFED0D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hyperlink" Target="#'TRIO-overleg'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hyperlink" Target="#'TRIO-overleg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.png"/><Relationship Id="rId7" Type="http://schemas.openxmlformats.org/officeDocument/2006/relationships/image" Target="../media/image18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hyperlink" Target="#'Basiskwaliteit Triangel'!A1"/><Relationship Id="rId9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uitleg Refenrentieniveau'!A1"/><Relationship Id="rId1" Type="http://schemas.openxmlformats.org/officeDocument/2006/relationships/hyperlink" Target="#'uitleg LVS toetse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392546</xdr:colOff>
      <xdr:row>2</xdr:row>
      <xdr:rowOff>68118</xdr:rowOff>
    </xdr:from>
    <xdr:to>
      <xdr:col>8</xdr:col>
      <xdr:colOff>354446</xdr:colOff>
      <xdr:row>4</xdr:row>
      <xdr:rowOff>141119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BD7554F-2AA6-0379-E0FE-B09AAE9E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9955" y="581891"/>
          <a:ext cx="1797627" cy="49441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419100</xdr:colOff>
      <xdr:row>2</xdr:row>
      <xdr:rowOff>27516</xdr:rowOff>
    </xdr:to>
    <xdr:sp macro="" textlink="">
      <xdr:nvSpPr>
        <xdr:cNvPr id="17" name="Afgeronde rechthoe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481302-DB3B-459E-A558-3E2326C515CD}"/>
            </a:ext>
          </a:extLst>
        </xdr:cNvPr>
        <xdr:cNvSpPr/>
      </xdr:nvSpPr>
      <xdr:spPr>
        <a:xfrm>
          <a:off x="7575550" y="184150"/>
          <a:ext cx="2247900" cy="357716"/>
        </a:xfrm>
        <a:prstGeom prst="roundRect">
          <a:avLst/>
        </a:prstGeom>
        <a:solidFill>
          <a:schemeClr val="accent5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/>
            <a:t>TERUG</a:t>
          </a:r>
          <a:r>
            <a:rPr lang="nl-NL" sz="1800" baseline="0"/>
            <a:t> NAAR BEGIN</a:t>
          </a:r>
          <a:endParaRPr lang="nl-NL" sz="1800"/>
        </a:p>
      </xdr:txBody>
    </xdr:sp>
    <xdr:clientData fPrintsWithSheet="0"/>
  </xdr:twoCellAnchor>
  <xdr:twoCellAnchor editAs="oneCell">
    <xdr:from>
      <xdr:col>1</xdr:col>
      <xdr:colOff>594590</xdr:colOff>
      <xdr:row>7</xdr:row>
      <xdr:rowOff>5773</xdr:rowOff>
    </xdr:from>
    <xdr:to>
      <xdr:col>13</xdr:col>
      <xdr:colOff>68449</xdr:colOff>
      <xdr:row>24</xdr:row>
      <xdr:rowOff>102362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7242974C-9DB6-7F9C-1DEF-93B277E9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6499" y="1651000"/>
          <a:ext cx="6464632" cy="3600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150090</xdr:colOff>
      <xdr:row>7</xdr:row>
      <xdr:rowOff>95252</xdr:rowOff>
    </xdr:from>
    <xdr:to>
      <xdr:col>11</xdr:col>
      <xdr:colOff>558222</xdr:colOff>
      <xdr:row>8</xdr:row>
      <xdr:rowOff>163947</xdr:rowOff>
    </xdr:to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2D756C62-A15E-47CD-9431-974AE5E014AE}"/>
            </a:ext>
          </a:extLst>
        </xdr:cNvPr>
        <xdr:cNvSpPr/>
      </xdr:nvSpPr>
      <xdr:spPr>
        <a:xfrm>
          <a:off x="5917045" y="1740479"/>
          <a:ext cx="1020041" cy="305377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5</xdr:col>
      <xdr:colOff>329047</xdr:colOff>
      <xdr:row>12</xdr:row>
      <xdr:rowOff>167413</xdr:rowOff>
    </xdr:from>
    <xdr:to>
      <xdr:col>8</xdr:col>
      <xdr:colOff>225137</xdr:colOff>
      <xdr:row>13</xdr:row>
      <xdr:rowOff>236108</xdr:rowOff>
    </xdr:to>
    <xdr:sp macro="" textlink="">
      <xdr:nvSpPr>
        <xdr:cNvPr id="20" name="Rechthoek 19">
          <a:extLst>
            <a:ext uri="{FF2B5EF4-FFF2-40B4-BE49-F238E27FC236}">
              <a16:creationId xmlns:a16="http://schemas.microsoft.com/office/drawing/2014/main" id="{888724ED-3F39-4706-BFEE-45DA78E91BBF}"/>
            </a:ext>
          </a:extLst>
        </xdr:cNvPr>
        <xdr:cNvSpPr/>
      </xdr:nvSpPr>
      <xdr:spPr>
        <a:xfrm>
          <a:off x="3036456" y="2996049"/>
          <a:ext cx="1731817" cy="305377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2</xdr:col>
      <xdr:colOff>54262</xdr:colOff>
      <xdr:row>22</xdr:row>
      <xdr:rowOff>118341</xdr:rowOff>
    </xdr:from>
    <xdr:to>
      <xdr:col>6</xdr:col>
      <xdr:colOff>365989</xdr:colOff>
      <xdr:row>24</xdr:row>
      <xdr:rowOff>54263</xdr:rowOff>
    </xdr:to>
    <xdr:sp macro="" textlink="">
      <xdr:nvSpPr>
        <xdr:cNvPr id="6" name="Rechthoek 5">
          <a:extLst>
            <a:ext uri="{FF2B5EF4-FFF2-40B4-BE49-F238E27FC236}">
              <a16:creationId xmlns:a16="http://schemas.microsoft.com/office/drawing/2014/main" id="{9AF0DB17-6F41-44EE-BE76-AA01EF5429F9}"/>
            </a:ext>
          </a:extLst>
        </xdr:cNvPr>
        <xdr:cNvSpPr/>
      </xdr:nvSpPr>
      <xdr:spPr>
        <a:xfrm>
          <a:off x="1278080" y="4898159"/>
          <a:ext cx="2407227" cy="305377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</xdr:col>
      <xdr:colOff>565727</xdr:colOff>
      <xdr:row>28</xdr:row>
      <xdr:rowOff>0</xdr:rowOff>
    </xdr:from>
    <xdr:to>
      <xdr:col>10</xdr:col>
      <xdr:colOff>427439</xdr:colOff>
      <xdr:row>31</xdr:row>
      <xdr:rowOff>80851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2A41BA01-7241-CF0D-EB28-8A4077D1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7636" y="5940136"/>
          <a:ext cx="5016758" cy="635033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2</xdr:col>
      <xdr:colOff>105072</xdr:colOff>
      <xdr:row>29</xdr:row>
      <xdr:rowOff>128155</xdr:rowOff>
    </xdr:from>
    <xdr:to>
      <xdr:col>3</xdr:col>
      <xdr:colOff>178957</xdr:colOff>
      <xdr:row>31</xdr:row>
      <xdr:rowOff>64077</xdr:rowOff>
    </xdr:to>
    <xdr:sp macro="" textlink="">
      <xdr:nvSpPr>
        <xdr:cNvPr id="23" name="Rechthoek 22">
          <a:extLst>
            <a:ext uri="{FF2B5EF4-FFF2-40B4-BE49-F238E27FC236}">
              <a16:creationId xmlns:a16="http://schemas.microsoft.com/office/drawing/2014/main" id="{101FB850-1104-431D-BE3D-F0320E74BBDF}"/>
            </a:ext>
          </a:extLst>
        </xdr:cNvPr>
        <xdr:cNvSpPr/>
      </xdr:nvSpPr>
      <xdr:spPr>
        <a:xfrm>
          <a:off x="1328890" y="6253019"/>
          <a:ext cx="333658" cy="305376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</xdr:col>
      <xdr:colOff>536864</xdr:colOff>
      <xdr:row>33</xdr:row>
      <xdr:rowOff>17318</xdr:rowOff>
    </xdr:from>
    <xdr:to>
      <xdr:col>13</xdr:col>
      <xdr:colOff>123939</xdr:colOff>
      <xdr:row>41</xdr:row>
      <xdr:rowOff>74687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9DB14662-123D-629C-8008-4DDE77951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8773" y="6933045"/>
          <a:ext cx="6577848" cy="1535187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5</xdr:col>
      <xdr:colOff>183573</xdr:colOff>
      <xdr:row>37</xdr:row>
      <xdr:rowOff>160482</xdr:rowOff>
    </xdr:from>
    <xdr:to>
      <xdr:col>7</xdr:col>
      <xdr:colOff>92364</xdr:colOff>
      <xdr:row>39</xdr:row>
      <xdr:rowOff>96404</xdr:rowOff>
    </xdr:to>
    <xdr:sp macro="" textlink="">
      <xdr:nvSpPr>
        <xdr:cNvPr id="22" name="Rechthoek 21">
          <a:extLst>
            <a:ext uri="{FF2B5EF4-FFF2-40B4-BE49-F238E27FC236}">
              <a16:creationId xmlns:a16="http://schemas.microsoft.com/office/drawing/2014/main" id="{86B6D017-13FC-4009-BD52-A5B2ABB4E0D0}"/>
            </a:ext>
          </a:extLst>
        </xdr:cNvPr>
        <xdr:cNvSpPr/>
      </xdr:nvSpPr>
      <xdr:spPr>
        <a:xfrm>
          <a:off x="2890982" y="7815118"/>
          <a:ext cx="1132609" cy="305377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12</xdr:col>
      <xdr:colOff>119798</xdr:colOff>
      <xdr:row>50</xdr:row>
      <xdr:rowOff>161135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F742E9E2-1A49-3335-562D-6666ADE73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3818" y="8814955"/>
          <a:ext cx="5886753" cy="1454225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1</xdr:col>
      <xdr:colOff>606136</xdr:colOff>
      <xdr:row>53</xdr:row>
      <xdr:rowOff>63500</xdr:rowOff>
    </xdr:from>
    <xdr:to>
      <xdr:col>9</xdr:col>
      <xdr:colOff>489177</xdr:colOff>
      <xdr:row>67</xdr:row>
      <xdr:rowOff>78648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F61546E0-8BA8-B917-9FE8-268BC8CF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8045" y="10777682"/>
          <a:ext cx="4426177" cy="2705239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6</xdr:col>
      <xdr:colOff>105062</xdr:colOff>
      <xdr:row>61</xdr:row>
      <xdr:rowOff>130463</xdr:rowOff>
    </xdr:from>
    <xdr:to>
      <xdr:col>8</xdr:col>
      <xdr:colOff>236681</xdr:colOff>
      <xdr:row>63</xdr:row>
      <xdr:rowOff>66386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34AF5B2A-CD31-4318-8491-C2BDF9F55F70}"/>
            </a:ext>
          </a:extLst>
        </xdr:cNvPr>
        <xdr:cNvSpPr/>
      </xdr:nvSpPr>
      <xdr:spPr>
        <a:xfrm>
          <a:off x="3424380" y="12322463"/>
          <a:ext cx="1355437" cy="305378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2</xdr:col>
      <xdr:colOff>56572</xdr:colOff>
      <xdr:row>65</xdr:row>
      <xdr:rowOff>142009</xdr:rowOff>
    </xdr:from>
    <xdr:to>
      <xdr:col>4</xdr:col>
      <xdr:colOff>167409</xdr:colOff>
      <xdr:row>67</xdr:row>
      <xdr:rowOff>26555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A06F3C52-6839-46B0-A8ED-6D231CA7BB72}"/>
            </a:ext>
          </a:extLst>
        </xdr:cNvPr>
        <xdr:cNvSpPr/>
      </xdr:nvSpPr>
      <xdr:spPr>
        <a:xfrm>
          <a:off x="1280390" y="13124873"/>
          <a:ext cx="982519" cy="305955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2</xdr:col>
      <xdr:colOff>0</xdr:colOff>
      <xdr:row>70</xdr:row>
      <xdr:rowOff>0</xdr:rowOff>
    </xdr:from>
    <xdr:to>
      <xdr:col>9</xdr:col>
      <xdr:colOff>361594</xdr:colOff>
      <xdr:row>77</xdr:row>
      <xdr:rowOff>116681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5458BDEC-4700-DDE7-11DC-84A07DEF8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3818" y="13958455"/>
          <a:ext cx="4292821" cy="1409772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6</xdr:col>
      <xdr:colOff>334819</xdr:colOff>
      <xdr:row>70</xdr:row>
      <xdr:rowOff>75046</xdr:rowOff>
    </xdr:from>
    <xdr:to>
      <xdr:col>7</xdr:col>
      <xdr:colOff>5774</xdr:colOff>
      <xdr:row>77</xdr:row>
      <xdr:rowOff>80818</xdr:rowOff>
    </xdr:to>
    <xdr:sp macro="" textlink="">
      <xdr:nvSpPr>
        <xdr:cNvPr id="29" name="Rechthoek 28">
          <a:extLst>
            <a:ext uri="{FF2B5EF4-FFF2-40B4-BE49-F238E27FC236}">
              <a16:creationId xmlns:a16="http://schemas.microsoft.com/office/drawing/2014/main" id="{AF96B852-12AA-4CE8-8C34-C8BC8A5D163D}"/>
            </a:ext>
          </a:extLst>
        </xdr:cNvPr>
        <xdr:cNvSpPr/>
      </xdr:nvSpPr>
      <xdr:spPr>
        <a:xfrm>
          <a:off x="3654137" y="14085455"/>
          <a:ext cx="282864" cy="1298863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8</xdr:col>
      <xdr:colOff>596901</xdr:colOff>
      <xdr:row>70</xdr:row>
      <xdr:rowOff>54264</xdr:rowOff>
    </xdr:from>
    <xdr:to>
      <xdr:col>9</xdr:col>
      <xdr:colOff>267856</xdr:colOff>
      <xdr:row>77</xdr:row>
      <xdr:rowOff>92364</xdr:rowOff>
    </xdr:to>
    <xdr:sp macro="" textlink="">
      <xdr:nvSpPr>
        <xdr:cNvPr id="30" name="Rechthoek 29">
          <a:extLst>
            <a:ext uri="{FF2B5EF4-FFF2-40B4-BE49-F238E27FC236}">
              <a16:creationId xmlns:a16="http://schemas.microsoft.com/office/drawing/2014/main" id="{8264E15C-7F7A-4084-AD3F-50B25DBD627A}"/>
            </a:ext>
          </a:extLst>
        </xdr:cNvPr>
        <xdr:cNvSpPr/>
      </xdr:nvSpPr>
      <xdr:spPr>
        <a:xfrm>
          <a:off x="5140037" y="14064673"/>
          <a:ext cx="282864" cy="1331191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2</xdr:col>
      <xdr:colOff>0</xdr:colOff>
      <xdr:row>79</xdr:row>
      <xdr:rowOff>0</xdr:rowOff>
    </xdr:from>
    <xdr:to>
      <xdr:col>9</xdr:col>
      <xdr:colOff>94880</xdr:colOff>
      <xdr:row>86</xdr:row>
      <xdr:rowOff>103981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9EAD69A-36D1-8D49-4581-2C4E5481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3818" y="15672955"/>
          <a:ext cx="4026107" cy="13970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5</xdr:row>
      <xdr:rowOff>76200</xdr:rowOff>
    </xdr:from>
    <xdr:to>
      <xdr:col>14</xdr:col>
      <xdr:colOff>171817</xdr:colOff>
      <xdr:row>7</xdr:row>
      <xdr:rowOff>57168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EACE336-6EE8-4905-802C-2C23FD7FA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550" y="1266825"/>
          <a:ext cx="7118717" cy="361968"/>
        </a:xfrm>
        <a:prstGeom prst="rect">
          <a:avLst/>
        </a:prstGeom>
      </xdr:spPr>
    </xdr:pic>
    <xdr:clientData/>
  </xdr:twoCellAnchor>
  <xdr:twoCellAnchor>
    <xdr:from>
      <xdr:col>10</xdr:col>
      <xdr:colOff>342900</xdr:colOff>
      <xdr:row>5</xdr:row>
      <xdr:rowOff>101600</xdr:rowOff>
    </xdr:from>
    <xdr:to>
      <xdr:col>11</xdr:col>
      <xdr:colOff>520700</xdr:colOff>
      <xdr:row>7</xdr:row>
      <xdr:rowOff>38100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16D945CC-2E23-414F-A0D8-9B6EC1A4F1D2}"/>
            </a:ext>
          </a:extLst>
        </xdr:cNvPr>
        <xdr:cNvSpPr/>
      </xdr:nvSpPr>
      <xdr:spPr>
        <a:xfrm>
          <a:off x="6076950" y="1292225"/>
          <a:ext cx="787400" cy="31750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3</xdr:col>
      <xdr:colOff>50800</xdr:colOff>
      <xdr:row>25</xdr:row>
      <xdr:rowOff>44451</xdr:rowOff>
    </xdr:from>
    <xdr:to>
      <xdr:col>6</xdr:col>
      <xdr:colOff>454624</xdr:colOff>
      <xdr:row>45</xdr:row>
      <xdr:rowOff>25401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943C837-0D9E-43D5-BB14-A4C55F76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7650" y="5140326"/>
          <a:ext cx="2232624" cy="3790950"/>
        </a:xfrm>
        <a:prstGeom prst="rect">
          <a:avLst/>
        </a:prstGeom>
      </xdr:spPr>
    </xdr:pic>
    <xdr:clientData/>
  </xdr:twoCellAnchor>
  <xdr:twoCellAnchor>
    <xdr:from>
      <xdr:col>3</xdr:col>
      <xdr:colOff>520700</xdr:colOff>
      <xdr:row>37</xdr:row>
      <xdr:rowOff>38100</xdr:rowOff>
    </xdr:from>
    <xdr:to>
      <xdr:col>5</xdr:col>
      <xdr:colOff>393700</xdr:colOff>
      <xdr:row>38</xdr:row>
      <xdr:rowOff>158750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71520381-87D1-41D2-A54C-630018C9702D}"/>
            </a:ext>
          </a:extLst>
        </xdr:cNvPr>
        <xdr:cNvSpPr/>
      </xdr:nvSpPr>
      <xdr:spPr>
        <a:xfrm>
          <a:off x="1987550" y="7419975"/>
          <a:ext cx="1092200" cy="31115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6</xdr:col>
      <xdr:colOff>63500</xdr:colOff>
      <xdr:row>2</xdr:row>
      <xdr:rowOff>50800</xdr:rowOff>
    </xdr:from>
    <xdr:to>
      <xdr:col>9</xdr:col>
      <xdr:colOff>25400</xdr:colOff>
      <xdr:row>4</xdr:row>
      <xdr:rowOff>123801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7EF3BEF-BE21-4FF1-B187-31C71E7E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9150" y="574675"/>
          <a:ext cx="1790700" cy="50162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419100</xdr:colOff>
      <xdr:row>2</xdr:row>
      <xdr:rowOff>27516</xdr:rowOff>
    </xdr:to>
    <xdr:sp macro="" textlink="">
      <xdr:nvSpPr>
        <xdr:cNvPr id="16" name="Afgeronde rechthoek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28D18C-7E82-47BE-8E62-E6A62040518C}"/>
            </a:ext>
          </a:extLst>
        </xdr:cNvPr>
        <xdr:cNvSpPr/>
      </xdr:nvSpPr>
      <xdr:spPr>
        <a:xfrm>
          <a:off x="7562850" y="190500"/>
          <a:ext cx="2247900" cy="360891"/>
        </a:xfrm>
        <a:prstGeom prst="roundRect">
          <a:avLst/>
        </a:prstGeom>
        <a:solidFill>
          <a:schemeClr val="accent5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/>
            <a:t>TERUG</a:t>
          </a:r>
          <a:r>
            <a:rPr lang="nl-NL" sz="1800" baseline="0"/>
            <a:t> NAAR BEGIN</a:t>
          </a:r>
          <a:endParaRPr lang="nl-NL" sz="1800"/>
        </a:p>
      </xdr:txBody>
    </xdr:sp>
    <xdr:clientData fPrintsWithSheet="0"/>
  </xdr:twoCellAnchor>
  <xdr:twoCellAnchor editAs="oneCell">
    <xdr:from>
      <xdr:col>3</xdr:col>
      <xdr:colOff>51955</xdr:colOff>
      <xdr:row>10</xdr:row>
      <xdr:rowOff>8659</xdr:rowOff>
    </xdr:from>
    <xdr:to>
      <xdr:col>6</xdr:col>
      <xdr:colOff>520163</xdr:colOff>
      <xdr:row>24</xdr:row>
      <xdr:rowOff>17318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DA765051-DA2E-5C5D-B560-D9C9F937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5341" y="2216727"/>
          <a:ext cx="2286617" cy="2675659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9</xdr:row>
      <xdr:rowOff>165100</xdr:rowOff>
    </xdr:from>
    <xdr:to>
      <xdr:col>4</xdr:col>
      <xdr:colOff>393700</xdr:colOff>
      <xdr:row>11</xdr:row>
      <xdr:rowOff>101600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395B7946-2391-4FEA-9A57-94C80D781FB3}"/>
            </a:ext>
          </a:extLst>
        </xdr:cNvPr>
        <xdr:cNvSpPr/>
      </xdr:nvSpPr>
      <xdr:spPr>
        <a:xfrm>
          <a:off x="1543050" y="2165350"/>
          <a:ext cx="927100" cy="31750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3</xdr:col>
      <xdr:colOff>51379</xdr:colOff>
      <xdr:row>21</xdr:row>
      <xdr:rowOff>14431</xdr:rowOff>
    </xdr:from>
    <xdr:to>
      <xdr:col>5</xdr:col>
      <xdr:colOff>311728</xdr:colOff>
      <xdr:row>22</xdr:row>
      <xdr:rowOff>135081</xdr:rowOff>
    </xdr:to>
    <xdr:sp macro="" textlink="">
      <xdr:nvSpPr>
        <xdr:cNvPr id="6" name="Rechthoek 5">
          <a:extLst>
            <a:ext uri="{FF2B5EF4-FFF2-40B4-BE49-F238E27FC236}">
              <a16:creationId xmlns:a16="http://schemas.microsoft.com/office/drawing/2014/main" id="{1A41802D-B729-4BE2-89D5-89490B66D18A}"/>
            </a:ext>
          </a:extLst>
        </xdr:cNvPr>
        <xdr:cNvSpPr/>
      </xdr:nvSpPr>
      <xdr:spPr>
        <a:xfrm>
          <a:off x="1514765" y="4317999"/>
          <a:ext cx="1472622" cy="31115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3</xdr:col>
      <xdr:colOff>43296</xdr:colOff>
      <xdr:row>23</xdr:row>
      <xdr:rowOff>0</xdr:rowOff>
    </xdr:from>
    <xdr:to>
      <xdr:col>4</xdr:col>
      <xdr:colOff>415636</xdr:colOff>
      <xdr:row>24</xdr:row>
      <xdr:rowOff>25977</xdr:rowOff>
    </xdr:to>
    <xdr:sp macro="" textlink="">
      <xdr:nvSpPr>
        <xdr:cNvPr id="18" name="Rechthoek 17">
          <a:extLst>
            <a:ext uri="{FF2B5EF4-FFF2-40B4-BE49-F238E27FC236}">
              <a16:creationId xmlns:a16="http://schemas.microsoft.com/office/drawing/2014/main" id="{263A244A-AC83-8A34-E85C-A46BAC8C4B2C}"/>
            </a:ext>
          </a:extLst>
        </xdr:cNvPr>
        <xdr:cNvSpPr/>
      </xdr:nvSpPr>
      <xdr:spPr>
        <a:xfrm>
          <a:off x="1506682" y="4684568"/>
          <a:ext cx="978477" cy="216477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3</xdr:col>
      <xdr:colOff>282287</xdr:colOff>
      <xdr:row>35</xdr:row>
      <xdr:rowOff>169718</xdr:rowOff>
    </xdr:from>
    <xdr:to>
      <xdr:col>5</xdr:col>
      <xdr:colOff>398318</xdr:colOff>
      <xdr:row>37</xdr:row>
      <xdr:rowOff>5195</xdr:rowOff>
    </xdr:to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E8DEE9D1-A418-488C-829C-4BB6C827CB85}"/>
            </a:ext>
          </a:extLst>
        </xdr:cNvPr>
        <xdr:cNvSpPr/>
      </xdr:nvSpPr>
      <xdr:spPr>
        <a:xfrm>
          <a:off x="1745673" y="7192241"/>
          <a:ext cx="1328304" cy="216477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15</xdr:col>
      <xdr:colOff>233795</xdr:colOff>
      <xdr:row>42</xdr:row>
      <xdr:rowOff>138547</xdr:rowOff>
    </xdr:from>
    <xdr:to>
      <xdr:col>26</xdr:col>
      <xdr:colOff>112188</xdr:colOff>
      <xdr:row>52</xdr:row>
      <xdr:rowOff>25681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7FAB09AE-AD27-0B36-13F8-72701C8F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70818" y="8494570"/>
          <a:ext cx="6545893" cy="2199111"/>
        </a:xfrm>
        <a:prstGeom prst="rect">
          <a:avLst/>
        </a:prstGeom>
      </xdr:spPr>
    </xdr:pic>
    <xdr:clientData/>
  </xdr:twoCellAnchor>
  <xdr:twoCellAnchor editAs="oneCell">
    <xdr:from>
      <xdr:col>13</xdr:col>
      <xdr:colOff>103909</xdr:colOff>
      <xdr:row>53</xdr:row>
      <xdr:rowOff>50824</xdr:rowOff>
    </xdr:from>
    <xdr:to>
      <xdr:col>30</xdr:col>
      <xdr:colOff>235016</xdr:colOff>
      <xdr:row>64</xdr:row>
      <xdr:rowOff>73221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6333373F-DA06-67F0-E8D0-08DDEA167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8659" y="10909324"/>
          <a:ext cx="10435425" cy="2420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76435</xdr:colOff>
      <xdr:row>63</xdr:row>
      <xdr:rowOff>143087</xdr:rowOff>
    </xdr:from>
    <xdr:to>
      <xdr:col>8</xdr:col>
      <xdr:colOff>476251</xdr:colOff>
      <xdr:row>84</xdr:row>
      <xdr:rowOff>22225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7611F91-C40E-4D5E-A32C-484960C1A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035" y="12954212"/>
          <a:ext cx="4333641" cy="3879638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61</xdr:row>
      <xdr:rowOff>94192</xdr:rowOff>
    </xdr:from>
    <xdr:to>
      <xdr:col>19</xdr:col>
      <xdr:colOff>42415</xdr:colOff>
      <xdr:row>83</xdr:row>
      <xdr:rowOff>174077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4C734AF-DA58-40C9-BE44-EBE71259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6025" y="12524317"/>
          <a:ext cx="6265415" cy="427088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152400</xdr:rowOff>
    </xdr:from>
    <xdr:to>
      <xdr:col>9</xdr:col>
      <xdr:colOff>76200</xdr:colOff>
      <xdr:row>3</xdr:row>
      <xdr:rowOff>212701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5A1B31D-94DA-4107-8CAD-44B9E479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666750"/>
          <a:ext cx="1790700" cy="542901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</xdr:row>
      <xdr:rowOff>0</xdr:rowOff>
    </xdr:from>
    <xdr:to>
      <xdr:col>16</xdr:col>
      <xdr:colOff>419100</xdr:colOff>
      <xdr:row>2</xdr:row>
      <xdr:rowOff>27516</xdr:rowOff>
    </xdr:to>
    <xdr:sp macro="" textlink="">
      <xdr:nvSpPr>
        <xdr:cNvPr id="7" name="Afgeronde rechthoek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A211A6-E2E4-4D82-96D1-1860DFD34F44}"/>
            </a:ext>
          </a:extLst>
        </xdr:cNvPr>
        <xdr:cNvSpPr/>
      </xdr:nvSpPr>
      <xdr:spPr>
        <a:xfrm>
          <a:off x="7575550" y="184150"/>
          <a:ext cx="2247900" cy="357716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800"/>
            <a:t>TERUG</a:t>
          </a:r>
          <a:r>
            <a:rPr lang="nl-NL" sz="1800" baseline="0"/>
            <a:t> NAAR BEGIN</a:t>
          </a:r>
          <a:endParaRPr lang="nl-NL" sz="1800"/>
        </a:p>
      </xdr:txBody>
    </xdr:sp>
    <xdr:clientData fPrintsWithSheet="0"/>
  </xdr:twoCellAnchor>
  <xdr:twoCellAnchor editAs="oneCell">
    <xdr:from>
      <xdr:col>3</xdr:col>
      <xdr:colOff>107950</xdr:colOff>
      <xdr:row>5</xdr:row>
      <xdr:rowOff>82550</xdr:rowOff>
    </xdr:from>
    <xdr:to>
      <xdr:col>6</xdr:col>
      <xdr:colOff>476249</xdr:colOff>
      <xdr:row>11</xdr:row>
      <xdr:rowOff>38100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92A3CDD-128D-754C-706C-24D963BD8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1549400"/>
          <a:ext cx="2197099" cy="1060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152400</xdr:colOff>
      <xdr:row>5</xdr:row>
      <xdr:rowOff>139700</xdr:rowOff>
    </xdr:from>
    <xdr:to>
      <xdr:col>5</xdr:col>
      <xdr:colOff>241299</xdr:colOff>
      <xdr:row>7</xdr:row>
      <xdr:rowOff>76200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9862DFBB-3662-4520-BB7C-1270E78BD973}"/>
            </a:ext>
          </a:extLst>
        </xdr:cNvPr>
        <xdr:cNvSpPr/>
      </xdr:nvSpPr>
      <xdr:spPr>
        <a:xfrm>
          <a:off x="1981200" y="1606550"/>
          <a:ext cx="1308099" cy="30480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>
    <xdr:from>
      <xdr:col>3</xdr:col>
      <xdr:colOff>146050</xdr:colOff>
      <xdr:row>9</xdr:row>
      <xdr:rowOff>114300</xdr:rowOff>
    </xdr:from>
    <xdr:to>
      <xdr:col>6</xdr:col>
      <xdr:colOff>482600</xdr:colOff>
      <xdr:row>11</xdr:row>
      <xdr:rowOff>50800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2D6C68F6-B262-4D03-A1DA-007FE6F3B81D}"/>
            </a:ext>
          </a:extLst>
        </xdr:cNvPr>
        <xdr:cNvSpPr/>
      </xdr:nvSpPr>
      <xdr:spPr>
        <a:xfrm>
          <a:off x="1974850" y="2317750"/>
          <a:ext cx="2165350" cy="30480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3</xdr:col>
      <xdr:colOff>1</xdr:colOff>
      <xdr:row>14</xdr:row>
      <xdr:rowOff>10752</xdr:rowOff>
    </xdr:from>
    <xdr:to>
      <xdr:col>13</xdr:col>
      <xdr:colOff>247651</xdr:colOff>
      <xdr:row>17</xdr:row>
      <xdr:rowOff>73137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105A809-CDF1-DF04-583F-F0EF6223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8801" y="3134952"/>
          <a:ext cx="6343650" cy="614835"/>
        </a:xfrm>
        <a:prstGeom prst="rect">
          <a:avLst/>
        </a:prstGeom>
      </xdr:spPr>
    </xdr:pic>
    <xdr:clientData/>
  </xdr:twoCellAnchor>
  <xdr:twoCellAnchor>
    <xdr:from>
      <xdr:col>8</xdr:col>
      <xdr:colOff>88901</xdr:colOff>
      <xdr:row>14</xdr:row>
      <xdr:rowOff>114300</xdr:rowOff>
    </xdr:from>
    <xdr:to>
      <xdr:col>9</xdr:col>
      <xdr:colOff>323851</xdr:colOff>
      <xdr:row>17</xdr:row>
      <xdr:rowOff>76200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692E1D06-54D3-46A1-891E-7C983AB2477A}"/>
            </a:ext>
          </a:extLst>
        </xdr:cNvPr>
        <xdr:cNvSpPr/>
      </xdr:nvSpPr>
      <xdr:spPr>
        <a:xfrm>
          <a:off x="4965701" y="3289300"/>
          <a:ext cx="844550" cy="514350"/>
        </a:xfrm>
        <a:prstGeom prst="rect">
          <a:avLst/>
        </a:prstGeom>
        <a:solidFill>
          <a:srgbClr val="FFFF00">
            <a:alpha val="49000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kern="1200"/>
        </a:p>
      </xdr:txBody>
    </xdr:sp>
    <xdr:clientData/>
  </xdr:twoCellAnchor>
  <xdr:twoCellAnchor editAs="oneCell">
    <xdr:from>
      <xdr:col>7</xdr:col>
      <xdr:colOff>38101</xdr:colOff>
      <xdr:row>18</xdr:row>
      <xdr:rowOff>50800</xdr:rowOff>
    </xdr:from>
    <xdr:to>
      <xdr:col>9</xdr:col>
      <xdr:colOff>444501</xdr:colOff>
      <xdr:row>26</xdr:row>
      <xdr:rowOff>29248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4E02B525-46AC-FC79-2CDC-8D9CF791D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87801" y="3962400"/>
          <a:ext cx="1625600" cy="1502448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53862</xdr:rowOff>
    </xdr:from>
    <xdr:to>
      <xdr:col>16</xdr:col>
      <xdr:colOff>444500</xdr:colOff>
      <xdr:row>46</xdr:row>
      <xdr:rowOff>75303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75CB7884-9210-3378-5672-0256DF3EC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0" y="5908562"/>
          <a:ext cx="8356600" cy="33361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279400</xdr:colOff>
      <xdr:row>48</xdr:row>
      <xdr:rowOff>1572684</xdr:rowOff>
    </xdr:from>
    <xdr:to>
      <xdr:col>7</xdr:col>
      <xdr:colOff>469941</xdr:colOff>
      <xdr:row>49</xdr:row>
      <xdr:rowOff>77280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3F99106-68D9-58D5-46AE-4AB0691B8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03625" y="11431059"/>
          <a:ext cx="800141" cy="428646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161925</xdr:colOff>
      <xdr:row>51</xdr:row>
      <xdr:rowOff>88901</xdr:rowOff>
    </xdr:from>
    <xdr:to>
      <xdr:col>16</xdr:col>
      <xdr:colOff>561976</xdr:colOff>
      <xdr:row>60</xdr:row>
      <xdr:rowOff>90535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6315101-1386-7ED7-452D-24DD90E8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46925" y="12331701"/>
          <a:ext cx="2838451" cy="171613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409575</xdr:colOff>
      <xdr:row>47</xdr:row>
      <xdr:rowOff>19050</xdr:rowOff>
    </xdr:from>
    <xdr:to>
      <xdr:col>11</xdr:col>
      <xdr:colOff>314325</xdr:colOff>
      <xdr:row>49</xdr:row>
      <xdr:rowOff>179748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84997ADC-A009-BA34-E1AE-F4847FE4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72200" y="9639300"/>
          <a:ext cx="514350" cy="2322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44953</xdr:colOff>
      <xdr:row>6</xdr:row>
      <xdr:rowOff>21361</xdr:rowOff>
    </xdr:from>
    <xdr:to>
      <xdr:col>3</xdr:col>
      <xdr:colOff>406977</xdr:colOff>
      <xdr:row>6</xdr:row>
      <xdr:rowOff>334301</xdr:rowOff>
    </xdr:to>
    <xdr:sp macro="" textlink="">
      <xdr:nvSpPr>
        <xdr:cNvPr id="8" name="Toelichting met afgeronde rechthoe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A3F54A-D097-444D-9860-DFD6E07CCA65}"/>
            </a:ext>
          </a:extLst>
        </xdr:cNvPr>
        <xdr:cNvSpPr/>
      </xdr:nvSpPr>
      <xdr:spPr>
        <a:xfrm>
          <a:off x="1032089" y="1805134"/>
          <a:ext cx="1626252" cy="312940"/>
        </a:xfrm>
        <a:prstGeom prst="wedgeRoundRectCallout">
          <a:avLst>
            <a:gd name="adj1" fmla="val -34997"/>
            <a:gd name="adj2" fmla="val 4430"/>
            <a:gd name="adj3" fmla="val 16667"/>
          </a:avLst>
        </a:prstGeom>
        <a:solidFill>
          <a:schemeClr val="accent5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200" baseline="0"/>
            <a:t>Klik hier voor de uitleg</a:t>
          </a:r>
        </a:p>
      </xdr:txBody>
    </xdr:sp>
    <xdr:clientData fPrintsWithSheet="0"/>
  </xdr:twoCellAnchor>
  <xdr:twoCellAnchor>
    <xdr:from>
      <xdr:col>16</xdr:col>
      <xdr:colOff>34636</xdr:colOff>
      <xdr:row>6</xdr:row>
      <xdr:rowOff>17319</xdr:rowOff>
    </xdr:from>
    <xdr:to>
      <xdr:col>18</xdr:col>
      <xdr:colOff>467591</xdr:colOff>
      <xdr:row>6</xdr:row>
      <xdr:rowOff>330259</xdr:rowOff>
    </xdr:to>
    <xdr:sp macro="" textlink="">
      <xdr:nvSpPr>
        <xdr:cNvPr id="12" name="Toelichting met afgeronde rechthoe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196EEC-A319-415F-AE24-3DDA35730AA2}"/>
            </a:ext>
          </a:extLst>
        </xdr:cNvPr>
        <xdr:cNvSpPr/>
      </xdr:nvSpPr>
      <xdr:spPr>
        <a:xfrm>
          <a:off x="5810250" y="1801092"/>
          <a:ext cx="1636568" cy="312940"/>
        </a:xfrm>
        <a:prstGeom prst="wedgeRoundRectCallout">
          <a:avLst>
            <a:gd name="adj1" fmla="val -34997"/>
            <a:gd name="adj2" fmla="val 4430"/>
            <a:gd name="adj3" fmla="val 16667"/>
          </a:avLst>
        </a:prstGeom>
        <a:solidFill>
          <a:schemeClr val="accent5"/>
        </a:solidFill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200" baseline="0"/>
            <a:t>Klik hier voor de uitleg</a:t>
          </a:r>
        </a:p>
      </xdr:txBody>
    </xdr:sp>
    <xdr:clientData fPrintsWithSheet="0"/>
  </xdr:twoCellAnchor>
  <xdr:twoCellAnchor>
    <xdr:from>
      <xdr:col>20</xdr:col>
      <xdr:colOff>554182</xdr:colOff>
      <xdr:row>5</xdr:row>
      <xdr:rowOff>181841</xdr:rowOff>
    </xdr:from>
    <xdr:to>
      <xdr:col>21</xdr:col>
      <xdr:colOff>121227</xdr:colOff>
      <xdr:row>5</xdr:row>
      <xdr:rowOff>181841</xdr:rowOff>
    </xdr:to>
    <xdr:cxnSp macro="">
      <xdr:nvCxnSpPr>
        <xdr:cNvPr id="15" name="Rechte verbindingslijn 14">
          <a:extLst>
            <a:ext uri="{FF2B5EF4-FFF2-40B4-BE49-F238E27FC236}">
              <a16:creationId xmlns:a16="http://schemas.microsoft.com/office/drawing/2014/main" id="{4847C12A-DD5B-54C0-2247-22F5E9B87D06}"/>
            </a:ext>
          </a:extLst>
        </xdr:cNvPr>
        <xdr:cNvCxnSpPr/>
      </xdr:nvCxnSpPr>
      <xdr:spPr>
        <a:xfrm>
          <a:off x="8832273" y="1619250"/>
          <a:ext cx="216477" cy="0"/>
        </a:xfrm>
        <a:prstGeom prst="line">
          <a:avLst/>
        </a:prstGeom>
        <a:ln w="381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28866</xdr:colOff>
      <xdr:row>19</xdr:row>
      <xdr:rowOff>23091</xdr:rowOff>
    </xdr:from>
    <xdr:to>
      <xdr:col>22</xdr:col>
      <xdr:colOff>606136</xdr:colOff>
      <xdr:row>33</xdr:row>
      <xdr:rowOff>167410</xdr:rowOff>
    </xdr:to>
    <xdr:sp macro="" textlink="" fLocksText="0">
      <xdr:nvSpPr>
        <xdr:cNvPr id="2" name="Tekstvak 1">
          <a:extLst>
            <a:ext uri="{FF2B5EF4-FFF2-40B4-BE49-F238E27FC236}">
              <a16:creationId xmlns:a16="http://schemas.microsoft.com/office/drawing/2014/main" id="{CE1A6E07-2F82-586D-DEA9-354DCE8C10B9}"/>
            </a:ext>
          </a:extLst>
        </xdr:cNvPr>
        <xdr:cNvSpPr txBox="1"/>
      </xdr:nvSpPr>
      <xdr:spPr>
        <a:xfrm>
          <a:off x="1016002" y="4647046"/>
          <a:ext cx="9167089" cy="2811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2</xdr:col>
      <xdr:colOff>23091</xdr:colOff>
      <xdr:row>36</xdr:row>
      <xdr:rowOff>28862</xdr:rowOff>
    </xdr:from>
    <xdr:to>
      <xdr:col>22</xdr:col>
      <xdr:colOff>588818</xdr:colOff>
      <xdr:row>49</xdr:row>
      <xdr:rowOff>161637</xdr:rowOff>
    </xdr:to>
    <xdr:sp macro="" textlink="" fLocksText="0">
      <xdr:nvSpPr>
        <xdr:cNvPr id="3" name="Tekstvak 2">
          <a:extLst>
            <a:ext uri="{FF2B5EF4-FFF2-40B4-BE49-F238E27FC236}">
              <a16:creationId xmlns:a16="http://schemas.microsoft.com/office/drawing/2014/main" id="{23FD3EDC-3326-06D4-ED6C-F6DA7622A18C}"/>
            </a:ext>
          </a:extLst>
        </xdr:cNvPr>
        <xdr:cNvSpPr txBox="1"/>
      </xdr:nvSpPr>
      <xdr:spPr>
        <a:xfrm>
          <a:off x="1010227" y="8073157"/>
          <a:ext cx="9155546" cy="2609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23091</xdr:colOff>
      <xdr:row>52</xdr:row>
      <xdr:rowOff>23091</xdr:rowOff>
    </xdr:from>
    <xdr:to>
      <xdr:col>22</xdr:col>
      <xdr:colOff>623454</xdr:colOff>
      <xdr:row>66</xdr:row>
      <xdr:rowOff>167410</xdr:rowOff>
    </xdr:to>
    <xdr:sp macro="" textlink="" fLocksText="0">
      <xdr:nvSpPr>
        <xdr:cNvPr id="4" name="Tekstvak 3">
          <a:extLst>
            <a:ext uri="{FF2B5EF4-FFF2-40B4-BE49-F238E27FC236}">
              <a16:creationId xmlns:a16="http://schemas.microsoft.com/office/drawing/2014/main" id="{ED978F67-538A-04BF-BF24-CFDE04BA1442}"/>
            </a:ext>
          </a:extLst>
        </xdr:cNvPr>
        <xdr:cNvSpPr txBox="1"/>
      </xdr:nvSpPr>
      <xdr:spPr>
        <a:xfrm>
          <a:off x="1010227" y="11297227"/>
          <a:ext cx="9190182" cy="26208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18</xdr:col>
      <xdr:colOff>11545</xdr:colOff>
      <xdr:row>70</xdr:row>
      <xdr:rowOff>138545</xdr:rowOff>
    </xdr:from>
    <xdr:to>
      <xdr:col>22</xdr:col>
      <xdr:colOff>329044</xdr:colOff>
      <xdr:row>74</xdr:row>
      <xdr:rowOff>0</xdr:rowOff>
    </xdr:to>
    <xdr:sp macro="" textlink="">
      <xdr:nvSpPr>
        <xdr:cNvPr id="6" name="Pijl: links 5">
          <a:extLst>
            <a:ext uri="{FF2B5EF4-FFF2-40B4-BE49-F238E27FC236}">
              <a16:creationId xmlns:a16="http://schemas.microsoft.com/office/drawing/2014/main" id="{4C3DBAEC-BB4E-27F2-7820-B733411BF6AD}"/>
            </a:ext>
          </a:extLst>
        </xdr:cNvPr>
        <xdr:cNvSpPr/>
      </xdr:nvSpPr>
      <xdr:spPr>
        <a:xfrm>
          <a:off x="7325590" y="14351000"/>
          <a:ext cx="3042227" cy="600364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Ander instrument? Noteer hier welk instrument</a:t>
          </a:r>
        </a:p>
      </xdr:txBody>
    </xdr:sp>
    <xdr:clientData/>
  </xdr:twoCellAnchor>
  <xdr:twoCellAnchor>
    <xdr:from>
      <xdr:col>2</xdr:col>
      <xdr:colOff>34638</xdr:colOff>
      <xdr:row>77</xdr:row>
      <xdr:rowOff>40409</xdr:rowOff>
    </xdr:from>
    <xdr:to>
      <xdr:col>22</xdr:col>
      <xdr:colOff>588819</xdr:colOff>
      <xdr:row>105</xdr:row>
      <xdr:rowOff>167410</xdr:rowOff>
    </xdr:to>
    <xdr:sp macro="" textlink="" fLocksText="0">
      <xdr:nvSpPr>
        <xdr:cNvPr id="7" name="Tekstvak 6">
          <a:extLst>
            <a:ext uri="{FF2B5EF4-FFF2-40B4-BE49-F238E27FC236}">
              <a16:creationId xmlns:a16="http://schemas.microsoft.com/office/drawing/2014/main" id="{EA2512D3-5C68-ED47-E85F-A2CCC17FA65C}"/>
            </a:ext>
          </a:extLst>
        </xdr:cNvPr>
        <xdr:cNvSpPr txBox="1"/>
      </xdr:nvSpPr>
      <xdr:spPr>
        <a:xfrm>
          <a:off x="1021774" y="16250227"/>
          <a:ext cx="9144000" cy="2603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 fLocksWithSheet="0"/>
  </xdr:twoCellAnchor>
  <xdr:twoCellAnchor>
    <xdr:from>
      <xdr:col>2</xdr:col>
      <xdr:colOff>34637</xdr:colOff>
      <xdr:row>108</xdr:row>
      <xdr:rowOff>40408</xdr:rowOff>
    </xdr:from>
    <xdr:to>
      <xdr:col>22</xdr:col>
      <xdr:colOff>597477</xdr:colOff>
      <xdr:row>130</xdr:row>
      <xdr:rowOff>161637</xdr:rowOff>
    </xdr:to>
    <xdr:sp macro="" textlink="" fLocksText="0">
      <xdr:nvSpPr>
        <xdr:cNvPr id="9" name="Tekstvak 8">
          <a:extLst>
            <a:ext uri="{FF2B5EF4-FFF2-40B4-BE49-F238E27FC236}">
              <a16:creationId xmlns:a16="http://schemas.microsoft.com/office/drawing/2014/main" id="{7A0686E4-0893-EE05-21AC-FC8D7CC512EF}"/>
            </a:ext>
          </a:extLst>
        </xdr:cNvPr>
        <xdr:cNvSpPr txBox="1"/>
      </xdr:nvSpPr>
      <xdr:spPr>
        <a:xfrm>
          <a:off x="1021773" y="19480067"/>
          <a:ext cx="9152659" cy="83820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8C9A-FFB2-4D8B-8170-5F0295F8A3C1}">
  <dimension ref="C2:H79"/>
  <sheetViews>
    <sheetView showGridLines="0" showRowColHeaders="0" zoomScaleNormal="100" workbookViewId="0"/>
  </sheetViews>
  <sheetFormatPr defaultRowHeight="14.5" x14ac:dyDescent="0.35"/>
  <cols>
    <col min="3" max="3" width="3.7265625" customWidth="1"/>
  </cols>
  <sheetData>
    <row r="2" spans="3:8" ht="26" x14ac:dyDescent="0.6">
      <c r="C2" s="37" t="s">
        <v>0</v>
      </c>
      <c r="D2" s="36"/>
      <c r="E2" s="36"/>
      <c r="F2" s="36"/>
      <c r="G2" s="36"/>
      <c r="H2" s="36"/>
    </row>
    <row r="4" spans="3:8" ht="18.5" x14ac:dyDescent="0.45">
      <c r="C4" s="15" t="s">
        <v>1</v>
      </c>
      <c r="D4" s="15" t="s">
        <v>2</v>
      </c>
      <c r="E4" s="14"/>
    </row>
    <row r="5" spans="3:8" ht="18.5" x14ac:dyDescent="0.45">
      <c r="C5" s="15"/>
      <c r="D5" s="15"/>
      <c r="E5" s="14"/>
    </row>
    <row r="6" spans="3:8" ht="18.5" x14ac:dyDescent="0.45">
      <c r="C6" s="15" t="s">
        <v>3</v>
      </c>
      <c r="D6" s="15" t="s">
        <v>4</v>
      </c>
      <c r="E6" s="14"/>
    </row>
    <row r="7" spans="3:8" ht="18.5" x14ac:dyDescent="0.45">
      <c r="C7" s="15"/>
      <c r="D7" s="15"/>
      <c r="E7" s="14"/>
    </row>
    <row r="8" spans="3:8" ht="18.5" x14ac:dyDescent="0.45">
      <c r="C8" s="15"/>
      <c r="D8" s="15"/>
      <c r="E8" s="14"/>
    </row>
    <row r="9" spans="3:8" ht="18.5" x14ac:dyDescent="0.45">
      <c r="C9" s="15"/>
      <c r="D9" s="15"/>
      <c r="E9" s="14"/>
    </row>
    <row r="10" spans="3:8" ht="18.5" x14ac:dyDescent="0.45">
      <c r="C10" s="15"/>
      <c r="D10" s="15"/>
      <c r="E10" s="14"/>
    </row>
    <row r="11" spans="3:8" ht="18.5" x14ac:dyDescent="0.45">
      <c r="C11" s="15"/>
      <c r="D11" s="15"/>
      <c r="E11" s="14"/>
    </row>
    <row r="12" spans="3:8" ht="18.5" x14ac:dyDescent="0.45">
      <c r="C12" s="15"/>
      <c r="D12" s="15"/>
      <c r="E12" s="14"/>
    </row>
    <row r="13" spans="3:8" ht="18.5" x14ac:dyDescent="0.45">
      <c r="C13" s="15"/>
      <c r="D13" s="15"/>
      <c r="E13" s="14"/>
    </row>
    <row r="14" spans="3:8" ht="18.5" x14ac:dyDescent="0.45">
      <c r="C14" s="15"/>
      <c r="D14" s="15"/>
      <c r="E14" s="14"/>
    </row>
    <row r="27" spans="3:4" ht="18.5" x14ac:dyDescent="0.45">
      <c r="C27" s="15" t="s">
        <v>5</v>
      </c>
      <c r="D27" s="15" t="s">
        <v>6</v>
      </c>
    </row>
    <row r="33" spans="3:4" ht="18.5" x14ac:dyDescent="0.45">
      <c r="C33" s="15" t="s">
        <v>7</v>
      </c>
      <c r="D33" s="15" t="s">
        <v>8</v>
      </c>
    </row>
    <row r="43" spans="3:4" ht="18.5" x14ac:dyDescent="0.45">
      <c r="C43" s="15" t="s">
        <v>7</v>
      </c>
      <c r="D43" s="15" t="s">
        <v>9</v>
      </c>
    </row>
    <row r="53" spans="3:4" ht="18.5" x14ac:dyDescent="0.45">
      <c r="C53" s="15" t="s">
        <v>10</v>
      </c>
      <c r="D53" s="15" t="s">
        <v>11</v>
      </c>
    </row>
    <row r="65" spans="3:4" ht="18.5" x14ac:dyDescent="0.45">
      <c r="C65" s="15"/>
      <c r="D65" s="15"/>
    </row>
    <row r="66" spans="3:4" ht="18.5" x14ac:dyDescent="0.45">
      <c r="C66" s="15"/>
      <c r="D66" s="15"/>
    </row>
    <row r="69" spans="3:4" ht="18.5" x14ac:dyDescent="0.45">
      <c r="C69" s="15" t="s">
        <v>12</v>
      </c>
      <c r="D69" s="15" t="s">
        <v>13</v>
      </c>
    </row>
    <row r="79" spans="3:4" ht="18.5" x14ac:dyDescent="0.45">
      <c r="C79" s="15" t="s">
        <v>14</v>
      </c>
      <c r="D79" s="15" t="s">
        <v>15</v>
      </c>
    </row>
  </sheetData>
  <sheetProtection sheet="1" objects="1" scenarios="1"/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2ECD-CFB9-4288-9C23-A23E7B24F06B}">
  <dimension ref="C2:AE57"/>
  <sheetViews>
    <sheetView showGridLines="0" showRowColHeaders="0" zoomScaleNormal="100" workbookViewId="0"/>
  </sheetViews>
  <sheetFormatPr defaultRowHeight="14.5" x14ac:dyDescent="0.35"/>
  <cols>
    <col min="3" max="3" width="3.7265625" customWidth="1"/>
  </cols>
  <sheetData>
    <row r="2" spans="3:9" ht="26" x14ac:dyDescent="0.6">
      <c r="C2" s="37" t="s">
        <v>16</v>
      </c>
      <c r="D2" s="36"/>
      <c r="E2" s="36"/>
      <c r="F2" s="36"/>
      <c r="G2" s="36"/>
      <c r="H2" s="36"/>
      <c r="I2" s="36"/>
    </row>
    <row r="4" spans="3:9" ht="18.5" x14ac:dyDescent="0.45">
      <c r="C4" s="15" t="s">
        <v>1</v>
      </c>
      <c r="D4" s="15" t="s">
        <v>2</v>
      </c>
      <c r="E4" s="14"/>
    </row>
    <row r="5" spans="3:9" ht="18.5" x14ac:dyDescent="0.45">
      <c r="C5" s="15" t="s">
        <v>3</v>
      </c>
      <c r="D5" s="15" t="s">
        <v>17</v>
      </c>
      <c r="E5" s="14"/>
    </row>
    <row r="9" spans="3:9" ht="18.5" x14ac:dyDescent="0.45">
      <c r="C9" s="15" t="s">
        <v>5</v>
      </c>
      <c r="D9" s="15" t="s">
        <v>18</v>
      </c>
    </row>
    <row r="25" spans="3:4" ht="18.5" x14ac:dyDescent="0.45">
      <c r="C25" s="15" t="s">
        <v>7</v>
      </c>
      <c r="D25" s="15" t="s">
        <v>19</v>
      </c>
    </row>
    <row r="47" spans="3:6" ht="18.5" x14ac:dyDescent="0.45">
      <c r="C47" s="15" t="s">
        <v>20</v>
      </c>
      <c r="D47" s="15" t="s">
        <v>21</v>
      </c>
    </row>
    <row r="48" spans="3:6" ht="26" x14ac:dyDescent="0.6">
      <c r="C48" s="15"/>
      <c r="D48" s="37" t="s">
        <v>22</v>
      </c>
      <c r="E48" s="38"/>
      <c r="F48" s="38"/>
    </row>
    <row r="49" spans="3:31" ht="18.5" x14ac:dyDescent="0.45">
      <c r="C49" s="15"/>
      <c r="D49" s="40" t="s">
        <v>23</v>
      </c>
    </row>
    <row r="50" spans="3:31" ht="18.5" x14ac:dyDescent="0.45">
      <c r="D50" s="40" t="s">
        <v>24</v>
      </c>
    </row>
    <row r="51" spans="3:31" ht="18.5" x14ac:dyDescent="0.45">
      <c r="D51" s="40" t="s">
        <v>25</v>
      </c>
    </row>
    <row r="52" spans="3:31" ht="18.5" x14ac:dyDescent="0.45">
      <c r="D52" s="40" t="s">
        <v>26</v>
      </c>
    </row>
    <row r="53" spans="3:31" ht="15" thickBot="1" x14ac:dyDescent="0.4"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pans="3:31" ht="26" x14ac:dyDescent="0.6">
      <c r="D54" s="37" t="s">
        <v>27</v>
      </c>
    </row>
    <row r="55" spans="3:31" ht="18.5" x14ac:dyDescent="0.45">
      <c r="D55" s="40" t="s">
        <v>28</v>
      </c>
    </row>
    <row r="56" spans="3:31" ht="18.5" x14ac:dyDescent="0.45">
      <c r="D56" s="40" t="s">
        <v>24</v>
      </c>
    </row>
    <row r="57" spans="3:31" ht="18.5" x14ac:dyDescent="0.45">
      <c r="D57" s="40" t="s">
        <v>29</v>
      </c>
    </row>
  </sheetData>
  <sheetProtection sheet="1" objects="1" scenarios="1"/>
  <pageMargins left="0.7" right="0.7" top="0.75" bottom="0.75" header="0.3" footer="0.3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8B50-36E4-4CB4-B99B-B9C4291018F1}">
  <dimension ref="C2:I51"/>
  <sheetViews>
    <sheetView showGridLines="0" showRowColHeaders="0" zoomScaleNormal="100" zoomScaleSheetLayoutView="75" workbookViewId="0"/>
  </sheetViews>
  <sheetFormatPr defaultRowHeight="14.5" x14ac:dyDescent="0.35"/>
  <cols>
    <col min="3" max="3" width="4.1796875" customWidth="1"/>
  </cols>
  <sheetData>
    <row r="2" spans="3:5" ht="26" x14ac:dyDescent="0.6">
      <c r="C2" s="16" t="s">
        <v>30</v>
      </c>
    </row>
    <row r="3" spans="3:5" ht="38.15" customHeight="1" x14ac:dyDescent="0.35"/>
    <row r="4" spans="3:5" ht="18.5" x14ac:dyDescent="0.45">
      <c r="C4" s="15" t="s">
        <v>1</v>
      </c>
      <c r="D4" s="15" t="s">
        <v>2</v>
      </c>
      <c r="E4" s="14"/>
    </row>
    <row r="5" spans="3:5" s="15" customFormat="1" ht="18.5" x14ac:dyDescent="0.45">
      <c r="C5" s="15" t="s">
        <v>3</v>
      </c>
      <c r="D5" s="15" t="s">
        <v>31</v>
      </c>
    </row>
    <row r="13" spans="3:5" s="15" customFormat="1" ht="18.5" x14ac:dyDescent="0.45">
      <c r="C13" s="15" t="s">
        <v>5</v>
      </c>
      <c r="D13" s="15" t="s">
        <v>32</v>
      </c>
    </row>
    <row r="19" spans="3:4" s="15" customFormat="1" ht="18.5" x14ac:dyDescent="0.45">
      <c r="C19" s="15" t="s">
        <v>7</v>
      </c>
      <c r="D19" s="15" t="s">
        <v>33</v>
      </c>
    </row>
    <row r="28" spans="3:4" s="15" customFormat="1" ht="18.5" x14ac:dyDescent="0.45">
      <c r="C28" s="15" t="s">
        <v>20</v>
      </c>
      <c r="D28" s="15" t="s">
        <v>34</v>
      </c>
    </row>
    <row r="48" spans="3:9" ht="18.5" x14ac:dyDescent="0.45">
      <c r="C48" s="15" t="s">
        <v>12</v>
      </c>
      <c r="D48" s="15" t="s">
        <v>35</v>
      </c>
      <c r="E48" s="15"/>
      <c r="F48" s="15"/>
      <c r="G48" s="15"/>
      <c r="H48" s="15"/>
      <c r="I48" s="15"/>
    </row>
    <row r="49" spans="3:4" s="15" customFormat="1" ht="151.5" customHeight="1" x14ac:dyDescent="0.45">
      <c r="C49" s="15" t="s">
        <v>14</v>
      </c>
      <c r="D49" s="15" t="s">
        <v>36</v>
      </c>
    </row>
    <row r="51" spans="3:4" s="15" customFormat="1" ht="18.5" x14ac:dyDescent="0.45">
      <c r="C51" s="15" t="s">
        <v>37</v>
      </c>
      <c r="D51" s="15" t="s">
        <v>38</v>
      </c>
    </row>
  </sheetData>
  <sheetProtection algorithmName="SHA-512" hashValue="/vNQYnip/SklVijPFhztN1TowSDlas96OWpDOL9KUV/FfliZGdJmgC0jiSQ9Clha4wxTejVCvVG6lky8SQE6cg==" saltValue="JsexlN5AiRogtnqC7bfhJ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47" min="1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A65D-F85E-4367-903A-A15254C2E693}">
  <sheetPr>
    <tabColor rgb="FF99CCFF"/>
  </sheetPr>
  <dimension ref="B1:AI132"/>
  <sheetViews>
    <sheetView showGridLines="0" showRowColHeaders="0" tabSelected="1" zoomScaleNormal="100" workbookViewId="0"/>
  </sheetViews>
  <sheetFormatPr defaultRowHeight="14.5" x14ac:dyDescent="0.35"/>
  <cols>
    <col min="2" max="2" width="5.7265625" style="28" customWidth="1"/>
    <col min="3" max="3" width="19" customWidth="1"/>
    <col min="4" max="9" width="5.1796875" customWidth="1"/>
    <col min="10" max="11" width="4.7265625" customWidth="1"/>
    <col min="12" max="16" width="5.1796875" customWidth="1"/>
    <col min="17" max="17" width="8.26953125" customWidth="1"/>
    <col min="18" max="22" width="9.7265625" customWidth="1"/>
    <col min="23" max="23" width="9.7265625" style="3" customWidth="1"/>
    <col min="24" max="24" width="9.26953125" style="1" bestFit="1" customWidth="1"/>
    <col min="25" max="25" width="9.453125" style="1" bestFit="1" customWidth="1"/>
    <col min="26" max="26" width="9.1796875" style="2"/>
    <col min="27" max="27" width="9.26953125" style="1" bestFit="1" customWidth="1"/>
    <col min="28" max="28" width="9.26953125" style="2" bestFit="1" customWidth="1"/>
    <col min="29" max="30" width="9.26953125" style="1" bestFit="1" customWidth="1"/>
    <col min="31" max="31" width="9.1796875" style="2"/>
    <col min="32" max="33" width="8.7265625" style="8"/>
  </cols>
  <sheetData>
    <row r="1" spans="2:33" ht="15" customHeight="1" x14ac:dyDescent="0.35">
      <c r="K1" s="98" t="s">
        <v>89</v>
      </c>
      <c r="L1" s="98"/>
      <c r="M1" s="98"/>
      <c r="N1" s="98"/>
      <c r="O1" s="98"/>
      <c r="P1" s="98"/>
      <c r="Q1" s="98"/>
      <c r="R1" s="98"/>
      <c r="S1" s="98"/>
      <c r="U1" s="71">
        <v>45839</v>
      </c>
      <c r="V1" s="71"/>
      <c r="W1" s="71"/>
    </row>
    <row r="2" spans="2:33" ht="26.25" customHeight="1" x14ac:dyDescent="0.35">
      <c r="D2" s="30"/>
      <c r="E2" s="30"/>
      <c r="F2" s="30"/>
      <c r="G2" s="30"/>
      <c r="H2" s="30"/>
      <c r="I2" s="30"/>
      <c r="J2" s="30"/>
      <c r="K2" s="98"/>
      <c r="L2" s="98"/>
      <c r="M2" s="98"/>
      <c r="N2" s="98"/>
      <c r="O2" s="98"/>
      <c r="P2" s="98"/>
      <c r="Q2" s="98"/>
      <c r="R2" s="98"/>
      <c r="S2" s="98"/>
      <c r="T2" s="31"/>
      <c r="U2" s="71"/>
      <c r="V2" s="71"/>
      <c r="W2" s="71"/>
    </row>
    <row r="3" spans="2:33" ht="26.5" thickBot="1" x14ac:dyDescent="0.4">
      <c r="C3" s="72" t="s">
        <v>39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</row>
    <row r="4" spans="2:33" ht="27" thickTop="1" thickBot="1" x14ac:dyDescent="0.65">
      <c r="B4" s="29" t="s">
        <v>40</v>
      </c>
      <c r="C4" s="19" t="s">
        <v>41</v>
      </c>
      <c r="D4" s="73" t="s">
        <v>92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4"/>
    </row>
    <row r="5" spans="2:33" ht="15.5" thickTop="1" thickBot="1" x14ac:dyDescent="0.4"/>
    <row r="6" spans="2:33" ht="26.5" thickTop="1" x14ac:dyDescent="0.6">
      <c r="B6" s="29" t="s">
        <v>42</v>
      </c>
      <c r="C6" s="76" t="s">
        <v>43</v>
      </c>
      <c r="D6" s="77"/>
      <c r="E6" s="77"/>
      <c r="F6" s="77"/>
      <c r="G6" s="77"/>
      <c r="H6" s="77"/>
      <c r="I6" s="77"/>
      <c r="J6" s="77"/>
      <c r="K6" s="77"/>
      <c r="L6" s="77"/>
      <c r="M6" s="62"/>
      <c r="N6" s="75" t="s">
        <v>44</v>
      </c>
      <c r="O6" s="75"/>
      <c r="P6" s="75"/>
      <c r="Q6" s="75"/>
      <c r="R6" s="63"/>
      <c r="S6" s="63"/>
      <c r="T6" s="78" t="s">
        <v>90</v>
      </c>
      <c r="U6" s="78"/>
      <c r="V6" s="75" t="str">
        <f>IF(T6="klik en kies","",IF(T6&gt;0,T6+1))</f>
        <v/>
      </c>
      <c r="W6" s="79"/>
    </row>
    <row r="7" spans="2:33" ht="26.5" thickBot="1" x14ac:dyDescent="0.4">
      <c r="B7" s="29"/>
      <c r="C7" s="12"/>
      <c r="D7" s="64" t="s">
        <v>45</v>
      </c>
      <c r="E7" s="64"/>
      <c r="F7" s="65"/>
      <c r="G7" s="65"/>
      <c r="H7" s="65"/>
      <c r="I7" s="65"/>
      <c r="J7" s="65"/>
      <c r="K7" s="65"/>
      <c r="L7" s="65"/>
      <c r="M7" s="65"/>
      <c r="N7" s="65"/>
      <c r="O7" s="66"/>
      <c r="P7" s="58"/>
      <c r="Q7" s="12"/>
      <c r="R7" s="65" t="s">
        <v>46</v>
      </c>
      <c r="S7" s="65"/>
      <c r="T7" s="65"/>
      <c r="U7" s="65"/>
      <c r="V7" s="65"/>
      <c r="W7" s="66"/>
    </row>
    <row r="8" spans="2:33" ht="15" thickTop="1" x14ac:dyDescent="0.35">
      <c r="C8" s="82" t="s">
        <v>47</v>
      </c>
      <c r="D8" s="82" t="s">
        <v>48</v>
      </c>
      <c r="E8" s="84"/>
      <c r="F8" s="82" t="s">
        <v>49</v>
      </c>
      <c r="G8" s="84"/>
      <c r="H8" s="82" t="s">
        <v>50</v>
      </c>
      <c r="I8" s="84"/>
      <c r="J8" s="82" t="s">
        <v>51</v>
      </c>
      <c r="K8" s="84"/>
      <c r="L8" s="82" t="s">
        <v>52</v>
      </c>
      <c r="M8" s="84"/>
      <c r="N8" s="82" t="s">
        <v>53</v>
      </c>
      <c r="O8" s="84"/>
      <c r="P8" s="67" t="s">
        <v>54</v>
      </c>
      <c r="Q8" s="80"/>
      <c r="R8" s="48" t="str">
        <f>IF($V6="","",IF($V6&gt;0,$V6-3))</f>
        <v/>
      </c>
      <c r="S8" s="49" t="str">
        <f>IF($V6="","",IF($V6&gt;0,$V6-2))</f>
        <v/>
      </c>
      <c r="T8" s="48" t="str">
        <f>IF($V6="","",IF($V6&gt;0,$V6-2))</f>
        <v/>
      </c>
      <c r="U8" s="49" t="str">
        <f>IF($V6="","",IF($V6&gt;0,$V6-1))</f>
        <v/>
      </c>
      <c r="V8" s="48" t="str">
        <f>IF($V6="","",IF($V6&gt;0,$V6-1))</f>
        <v/>
      </c>
      <c r="W8" s="49" t="str">
        <f>V6</f>
        <v/>
      </c>
    </row>
    <row r="9" spans="2:33" s="4" customFormat="1" ht="15" customHeight="1" x14ac:dyDescent="0.35">
      <c r="B9" s="29"/>
      <c r="C9" s="83"/>
      <c r="D9" s="52" t="s">
        <v>55</v>
      </c>
      <c r="E9" s="57" t="s">
        <v>56</v>
      </c>
      <c r="F9" s="52" t="s">
        <v>55</v>
      </c>
      <c r="G9" s="50" t="s">
        <v>56</v>
      </c>
      <c r="H9" s="52" t="s">
        <v>55</v>
      </c>
      <c r="I9" s="50" t="s">
        <v>56</v>
      </c>
      <c r="J9" s="53" t="s">
        <v>55</v>
      </c>
      <c r="K9" s="57" t="s">
        <v>56</v>
      </c>
      <c r="L9" s="52" t="s">
        <v>55</v>
      </c>
      <c r="M9" s="50" t="s">
        <v>56</v>
      </c>
      <c r="N9" s="53" t="s">
        <v>55</v>
      </c>
      <c r="O9" s="50" t="s">
        <v>56</v>
      </c>
      <c r="P9" s="68"/>
      <c r="Q9" s="81"/>
      <c r="R9" s="5" t="s">
        <v>57</v>
      </c>
      <c r="S9" s="7" t="s">
        <v>58</v>
      </c>
      <c r="T9" s="5" t="s">
        <v>57</v>
      </c>
      <c r="U9" s="7" t="s">
        <v>58</v>
      </c>
      <c r="V9" s="5" t="s">
        <v>57</v>
      </c>
      <c r="W9" s="7" t="s">
        <v>58</v>
      </c>
      <c r="X9" s="1"/>
      <c r="Y9" s="1"/>
      <c r="Z9" s="6"/>
      <c r="AA9" s="1"/>
      <c r="AB9" s="6"/>
      <c r="AC9" s="1"/>
      <c r="AD9" s="1"/>
      <c r="AE9" s="6"/>
      <c r="AF9" s="9"/>
      <c r="AG9" s="9"/>
    </row>
    <row r="10" spans="2:33" s="4" customFormat="1" ht="15" customHeight="1" x14ac:dyDescent="0.35">
      <c r="B10" s="29"/>
      <c r="C10" s="54" t="s">
        <v>59</v>
      </c>
      <c r="D10" s="41">
        <v>12</v>
      </c>
      <c r="E10" s="42">
        <v>14</v>
      </c>
      <c r="F10" s="41">
        <v>13</v>
      </c>
      <c r="G10" s="42">
        <v>13</v>
      </c>
      <c r="H10" s="41">
        <v>21</v>
      </c>
      <c r="I10" s="42">
        <v>21</v>
      </c>
      <c r="J10" s="41">
        <v>14</v>
      </c>
      <c r="K10" s="42">
        <v>14</v>
      </c>
      <c r="L10" s="41">
        <v>15</v>
      </c>
      <c r="M10" s="42">
        <v>15</v>
      </c>
      <c r="N10" s="41">
        <v>12</v>
      </c>
      <c r="O10" s="42">
        <v>12</v>
      </c>
      <c r="P10" s="59"/>
      <c r="Q10" s="59" t="s">
        <v>60</v>
      </c>
      <c r="R10" s="69">
        <v>23</v>
      </c>
      <c r="S10" s="70"/>
      <c r="T10" s="69">
        <v>21</v>
      </c>
      <c r="U10" s="70"/>
      <c r="V10" s="69">
        <v>19</v>
      </c>
      <c r="W10" s="70"/>
      <c r="X10" s="1"/>
      <c r="Y10" s="1"/>
      <c r="Z10" s="6"/>
      <c r="AA10" s="1"/>
      <c r="AB10" s="6"/>
      <c r="AC10" s="1"/>
      <c r="AD10" s="1"/>
      <c r="AE10" s="6"/>
      <c r="AF10" s="9"/>
      <c r="AG10" s="9"/>
    </row>
    <row r="11" spans="2:33" x14ac:dyDescent="0.35">
      <c r="C11" s="55" t="s">
        <v>61</v>
      </c>
      <c r="D11" s="43"/>
      <c r="E11" s="44"/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60" t="e">
        <f>AVERAGE(D11:O11)</f>
        <v>#DIV/0!</v>
      </c>
      <c r="Q11" s="90" t="s">
        <v>62</v>
      </c>
      <c r="R11" s="87"/>
      <c r="S11" s="92"/>
      <c r="T11" s="87"/>
      <c r="U11" s="92"/>
      <c r="V11" s="87"/>
      <c r="W11" s="92"/>
    </row>
    <row r="12" spans="2:33" x14ac:dyDescent="0.35">
      <c r="C12" s="55" t="s">
        <v>63</v>
      </c>
      <c r="D12" s="43"/>
      <c r="E12" s="44"/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60" t="e">
        <f>AVERAGE(D12:O12)</f>
        <v>#DIV/0!</v>
      </c>
      <c r="Q12" s="91"/>
      <c r="R12" s="89"/>
      <c r="S12" s="94"/>
      <c r="T12" s="89"/>
      <c r="U12" s="94"/>
      <c r="V12" s="89"/>
      <c r="W12" s="94"/>
    </row>
    <row r="13" spans="2:33" x14ac:dyDescent="0.35">
      <c r="C13" s="55" t="s">
        <v>64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60" t="e">
        <f t="shared" ref="P13:P16" si="0">AVERAGE(D13:O13)</f>
        <v>#DIV/0!</v>
      </c>
      <c r="Q13" s="90" t="s">
        <v>62</v>
      </c>
      <c r="R13" s="87"/>
      <c r="S13" s="92"/>
      <c r="T13" s="87"/>
      <c r="U13" s="92"/>
      <c r="V13" s="87"/>
      <c r="W13" s="92"/>
    </row>
    <row r="14" spans="2:33" x14ac:dyDescent="0.35">
      <c r="C14" s="55" t="s">
        <v>65</v>
      </c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60" t="e">
        <f t="shared" si="0"/>
        <v>#DIV/0!</v>
      </c>
      <c r="Q14" s="91"/>
      <c r="R14" s="89"/>
      <c r="S14" s="94"/>
      <c r="T14" s="89"/>
      <c r="U14" s="94"/>
      <c r="V14" s="89"/>
      <c r="W14" s="94"/>
    </row>
    <row r="15" spans="2:33" x14ac:dyDescent="0.35">
      <c r="C15" s="10" t="s">
        <v>66</v>
      </c>
      <c r="D15" s="43"/>
      <c r="E15" s="44"/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60" t="e">
        <f t="shared" si="0"/>
        <v>#DIV/0!</v>
      </c>
      <c r="Q15" s="90" t="s">
        <v>67</v>
      </c>
      <c r="R15" s="87"/>
      <c r="S15" s="92"/>
      <c r="T15" s="87"/>
      <c r="U15" s="92"/>
      <c r="V15" s="87"/>
      <c r="W15" s="92"/>
    </row>
    <row r="16" spans="2:33" ht="15" thickBot="1" x14ac:dyDescent="0.4">
      <c r="C16" s="56" t="s">
        <v>68</v>
      </c>
      <c r="D16" s="45"/>
      <c r="E16" s="46"/>
      <c r="F16" s="45"/>
      <c r="G16" s="46"/>
      <c r="H16" s="45"/>
      <c r="I16" s="46"/>
      <c r="J16" s="45"/>
      <c r="K16" s="46"/>
      <c r="L16" s="45"/>
      <c r="M16" s="46"/>
      <c r="N16" s="45"/>
      <c r="O16" s="46"/>
      <c r="P16" s="61" t="e">
        <f t="shared" si="0"/>
        <v>#DIV/0!</v>
      </c>
      <c r="Q16" s="91"/>
      <c r="R16" s="88"/>
      <c r="S16" s="93"/>
      <c r="T16" s="88"/>
      <c r="U16" s="93"/>
      <c r="V16" s="88"/>
      <c r="W16" s="93"/>
    </row>
    <row r="17" spans="2:35" ht="15.5" thickTop="1" thickBot="1" x14ac:dyDescent="0.4"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51"/>
      <c r="P17" s="51"/>
      <c r="Q17" s="47"/>
      <c r="R17" s="97" t="s">
        <v>69</v>
      </c>
      <c r="S17" s="97"/>
      <c r="T17" s="97"/>
      <c r="U17" s="95" t="s">
        <v>88</v>
      </c>
      <c r="V17" s="95"/>
      <c r="W17" s="96"/>
    </row>
    <row r="18" spans="2:35" ht="15.5" thickTop="1" thickBot="1" x14ac:dyDescent="0.4">
      <c r="W18" s="2"/>
      <c r="Z18" s="1"/>
      <c r="AA18" s="2"/>
      <c r="AB18" s="1"/>
      <c r="AE18" s="1"/>
      <c r="AH18" s="8"/>
      <c r="AI18" s="8"/>
    </row>
    <row r="19" spans="2:35" ht="26.5" thickTop="1" x14ac:dyDescent="0.35">
      <c r="B19" s="29"/>
      <c r="C19" s="20" t="s">
        <v>70</v>
      </c>
      <c r="D19" s="21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AH19" s="8"/>
      <c r="AI19" s="8"/>
    </row>
    <row r="20" spans="2:35" x14ac:dyDescent="0.35">
      <c r="C20" s="99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9"/>
      <c r="X20" s="18"/>
      <c r="Y20" s="18"/>
      <c r="Z20" s="8"/>
      <c r="AA20" s="18"/>
      <c r="AB20" s="8"/>
      <c r="AC20" s="18"/>
      <c r="AD20" s="18"/>
      <c r="AE20" s="8"/>
      <c r="AH20" s="8"/>
      <c r="AI20" s="8"/>
    </row>
    <row r="21" spans="2:35" x14ac:dyDescent="0.35">
      <c r="C21" s="102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2"/>
      <c r="X21" s="18"/>
      <c r="Y21" s="18"/>
      <c r="Z21" s="8"/>
      <c r="AA21" s="18"/>
      <c r="AB21" s="8"/>
      <c r="AC21" s="18"/>
      <c r="AD21" s="18"/>
      <c r="AE21" s="8"/>
      <c r="AH21" s="8"/>
      <c r="AI21" s="8"/>
    </row>
    <row r="22" spans="2:35" x14ac:dyDescent="0.35">
      <c r="C22" s="102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2"/>
      <c r="X22" s="18"/>
      <c r="Y22" s="18"/>
      <c r="Z22" s="8"/>
      <c r="AA22" s="18"/>
      <c r="AB22" s="8"/>
      <c r="AC22" s="18"/>
      <c r="AD22" s="18"/>
      <c r="AE22" s="8"/>
      <c r="AH22" s="8"/>
      <c r="AI22" s="8"/>
    </row>
    <row r="23" spans="2:35" x14ac:dyDescent="0.35">
      <c r="C23" s="10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2"/>
      <c r="X23" s="18"/>
      <c r="Y23" s="18"/>
      <c r="Z23" s="8"/>
      <c r="AA23" s="18"/>
      <c r="AB23" s="8"/>
      <c r="AC23" s="18"/>
      <c r="AD23" s="18"/>
      <c r="AE23" s="8"/>
      <c r="AH23" s="8"/>
      <c r="AI23" s="8"/>
    </row>
    <row r="24" spans="2:35" x14ac:dyDescent="0.35">
      <c r="C24" s="102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2"/>
      <c r="X24" s="18"/>
      <c r="Y24" s="18"/>
      <c r="Z24" s="8"/>
      <c r="AA24" s="18"/>
      <c r="AB24" s="8"/>
      <c r="AC24" s="18"/>
      <c r="AD24" s="18"/>
      <c r="AE24" s="8"/>
      <c r="AH24" s="8"/>
      <c r="AI24" s="8"/>
    </row>
    <row r="25" spans="2:35" x14ac:dyDescent="0.35">
      <c r="C25" s="102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2"/>
      <c r="X25" s="18"/>
      <c r="Y25" s="18"/>
      <c r="Z25" s="8"/>
      <c r="AA25" s="18"/>
      <c r="AB25" s="8"/>
      <c r="AC25" s="18"/>
      <c r="AD25" s="18"/>
      <c r="AE25" s="8"/>
      <c r="AH25" s="8"/>
      <c r="AI25" s="8"/>
    </row>
    <row r="26" spans="2:35" x14ac:dyDescent="0.35">
      <c r="C26" s="102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2"/>
      <c r="X26" s="18"/>
      <c r="Y26" s="18"/>
      <c r="Z26" s="8"/>
      <c r="AA26" s="18"/>
      <c r="AB26" s="8"/>
      <c r="AC26" s="18"/>
      <c r="AD26" s="18"/>
      <c r="AE26" s="8"/>
      <c r="AH26" s="8"/>
      <c r="AI26" s="8"/>
    </row>
    <row r="27" spans="2:35" x14ac:dyDescent="0.35">
      <c r="C27" s="102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2"/>
      <c r="X27" s="18"/>
      <c r="Y27" s="18"/>
      <c r="Z27" s="8"/>
      <c r="AA27" s="18"/>
      <c r="AB27" s="8"/>
      <c r="AC27" s="18"/>
      <c r="AD27" s="18"/>
      <c r="AE27" s="8"/>
      <c r="AH27" s="8"/>
      <c r="AI27" s="8"/>
    </row>
    <row r="28" spans="2:35" x14ac:dyDescent="0.35">
      <c r="C28" s="102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2"/>
      <c r="X28" s="18"/>
      <c r="Y28" s="18"/>
      <c r="Z28" s="8"/>
      <c r="AA28" s="18"/>
      <c r="AB28" s="8"/>
      <c r="AC28" s="18"/>
      <c r="AD28" s="18"/>
      <c r="AE28" s="8"/>
      <c r="AH28" s="8"/>
      <c r="AI28" s="8"/>
    </row>
    <row r="29" spans="2:35" x14ac:dyDescent="0.35">
      <c r="C29" s="102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2"/>
      <c r="X29" s="18"/>
      <c r="Y29" s="18"/>
      <c r="Z29" s="8"/>
      <c r="AA29" s="18"/>
      <c r="AB29" s="8"/>
      <c r="AC29" s="18"/>
      <c r="AD29" s="18"/>
      <c r="AE29" s="8"/>
      <c r="AH29" s="8"/>
      <c r="AI29" s="8"/>
    </row>
    <row r="30" spans="2:35" x14ac:dyDescent="0.35">
      <c r="C30" s="102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2"/>
      <c r="X30" s="18"/>
      <c r="Y30" s="18"/>
      <c r="Z30" s="8"/>
      <c r="AA30" s="18"/>
      <c r="AB30" s="8"/>
      <c r="AC30" s="18"/>
      <c r="AD30" s="18"/>
      <c r="AE30" s="8"/>
      <c r="AH30" s="8"/>
      <c r="AI30" s="8"/>
    </row>
    <row r="31" spans="2:35" x14ac:dyDescent="0.35">
      <c r="C31" s="102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2"/>
      <c r="X31" s="18"/>
      <c r="Y31" s="18"/>
      <c r="Z31" s="8"/>
      <c r="AA31" s="18"/>
      <c r="AB31" s="8"/>
      <c r="AC31" s="18"/>
      <c r="AD31" s="18"/>
      <c r="AE31" s="8"/>
      <c r="AH31" s="8"/>
      <c r="AI31" s="8"/>
    </row>
    <row r="32" spans="2:35" x14ac:dyDescent="0.35">
      <c r="C32" s="102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18"/>
      <c r="Y32" s="18"/>
      <c r="Z32" s="8"/>
      <c r="AA32" s="18"/>
      <c r="AB32" s="8"/>
      <c r="AC32" s="18"/>
      <c r="AD32" s="18"/>
      <c r="AE32" s="8"/>
      <c r="AH32" s="8"/>
      <c r="AI32" s="8"/>
    </row>
    <row r="33" spans="2:35" x14ac:dyDescent="0.35">
      <c r="C33" s="110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2"/>
      <c r="Z33" s="1"/>
      <c r="AA33" s="2"/>
      <c r="AB33" s="1"/>
      <c r="AE33" s="1"/>
      <c r="AH33" s="8"/>
      <c r="AI33" s="8"/>
    </row>
    <row r="34" spans="2:35" ht="15" thickBot="1" x14ac:dyDescent="0.4"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5"/>
      <c r="Z34" s="1"/>
      <c r="AA34" s="2"/>
      <c r="AB34" s="1"/>
      <c r="AE34" s="1"/>
      <c r="AH34" s="8"/>
      <c r="AI34" s="8"/>
    </row>
    <row r="35" spans="2:35" ht="15.5" thickTop="1" thickBot="1" x14ac:dyDescent="0.4">
      <c r="W35" s="2"/>
      <c r="Z35" s="1"/>
      <c r="AA35" s="2"/>
      <c r="AB35" s="1"/>
      <c r="AE35" s="1"/>
      <c r="AH35" s="8"/>
      <c r="AI35" s="8"/>
    </row>
    <row r="36" spans="2:35" ht="26.5" thickTop="1" x14ac:dyDescent="0.35">
      <c r="B36" s="29" t="s">
        <v>71</v>
      </c>
      <c r="C36" s="24" t="s">
        <v>72</v>
      </c>
      <c r="D36" s="25"/>
      <c r="E36" s="25"/>
      <c r="F36" s="124" t="s">
        <v>73</v>
      </c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5"/>
      <c r="AH36" s="8"/>
      <c r="AI36" s="8"/>
    </row>
    <row r="37" spans="2:35" x14ac:dyDescent="0.35">
      <c r="C37" s="99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9"/>
      <c r="X37" s="18"/>
      <c r="Y37" s="18"/>
      <c r="Z37" s="8"/>
      <c r="AA37" s="18"/>
      <c r="AB37" s="8"/>
      <c r="AC37" s="18"/>
      <c r="AD37" s="18"/>
      <c r="AE37" s="8"/>
      <c r="AH37" s="8"/>
      <c r="AI37" s="8"/>
    </row>
    <row r="38" spans="2:35" x14ac:dyDescent="0.35">
      <c r="C38" s="110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2"/>
      <c r="X38" s="18"/>
      <c r="Y38" s="18"/>
      <c r="Z38" s="8"/>
      <c r="AA38" s="18"/>
      <c r="AB38" s="8"/>
      <c r="AC38" s="18"/>
      <c r="AD38" s="18"/>
      <c r="AE38" s="8"/>
      <c r="AH38" s="8"/>
      <c r="AI38" s="8"/>
    </row>
    <row r="39" spans="2:35" x14ac:dyDescent="0.35">
      <c r="C39" s="110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2"/>
      <c r="X39" s="18"/>
      <c r="Y39" s="18"/>
      <c r="Z39" s="8"/>
      <c r="AA39" s="18"/>
      <c r="AB39" s="8"/>
      <c r="AC39" s="18"/>
      <c r="AD39" s="18"/>
      <c r="AE39" s="8"/>
      <c r="AH39" s="8"/>
      <c r="AI39" s="8"/>
    </row>
    <row r="40" spans="2:35" x14ac:dyDescent="0.35">
      <c r="C40" s="110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2"/>
      <c r="X40" s="18"/>
      <c r="Y40" s="18"/>
      <c r="Z40" s="8"/>
      <c r="AA40" s="18"/>
      <c r="AB40" s="8"/>
      <c r="AC40" s="18"/>
      <c r="AD40" s="18"/>
      <c r="AE40" s="8"/>
      <c r="AH40" s="8"/>
      <c r="AI40" s="8"/>
    </row>
    <row r="41" spans="2:35" x14ac:dyDescent="0.35">
      <c r="C41" s="110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2"/>
      <c r="X41" s="18"/>
      <c r="Y41" s="18"/>
      <c r="Z41" s="8"/>
      <c r="AA41" s="18"/>
      <c r="AB41" s="8"/>
      <c r="AC41" s="18"/>
      <c r="AD41" s="18"/>
      <c r="AE41" s="8"/>
      <c r="AH41" s="8"/>
      <c r="AI41" s="8"/>
    </row>
    <row r="42" spans="2:35" x14ac:dyDescent="0.35">
      <c r="C42" s="110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2"/>
      <c r="X42" s="18"/>
      <c r="Y42" s="18"/>
      <c r="Z42" s="8"/>
      <c r="AA42" s="18"/>
      <c r="AB42" s="8"/>
      <c r="AC42" s="18"/>
      <c r="AD42" s="18"/>
      <c r="AE42" s="8"/>
      <c r="AH42" s="8"/>
      <c r="AI42" s="8"/>
    </row>
    <row r="43" spans="2:35" x14ac:dyDescent="0.35">
      <c r="C43" s="110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2"/>
      <c r="X43" s="18"/>
      <c r="Y43" s="18"/>
      <c r="Z43" s="8"/>
      <c r="AA43" s="18"/>
      <c r="AB43" s="8"/>
      <c r="AC43" s="18"/>
      <c r="AD43" s="18"/>
      <c r="AE43" s="8"/>
      <c r="AH43" s="8"/>
      <c r="AI43" s="8"/>
    </row>
    <row r="44" spans="2:35" x14ac:dyDescent="0.35">
      <c r="C44" s="110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2"/>
      <c r="X44" s="18"/>
      <c r="Y44" s="18"/>
      <c r="Z44" s="8"/>
      <c r="AA44" s="18"/>
      <c r="AB44" s="8"/>
      <c r="AC44" s="18"/>
      <c r="AD44" s="18"/>
      <c r="AE44" s="8"/>
      <c r="AH44" s="8"/>
      <c r="AI44" s="8"/>
    </row>
    <row r="45" spans="2:35" x14ac:dyDescent="0.35"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2"/>
      <c r="X45" s="18"/>
      <c r="Y45" s="18"/>
      <c r="Z45" s="8"/>
      <c r="AA45" s="18"/>
      <c r="AB45" s="8"/>
      <c r="AC45" s="18"/>
      <c r="AD45" s="18"/>
      <c r="AE45" s="8"/>
      <c r="AH45" s="8"/>
      <c r="AI45" s="8"/>
    </row>
    <row r="46" spans="2:35" x14ac:dyDescent="0.35">
      <c r="C46" s="110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2"/>
      <c r="X46" s="18"/>
      <c r="Y46" s="18"/>
      <c r="Z46" s="8"/>
      <c r="AA46" s="18"/>
      <c r="AB46" s="8"/>
      <c r="AC46" s="18"/>
      <c r="AD46" s="18"/>
      <c r="AE46" s="8"/>
      <c r="AH46" s="8"/>
      <c r="AI46" s="8"/>
    </row>
    <row r="47" spans="2:35" x14ac:dyDescent="0.35">
      <c r="C47" s="110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2"/>
      <c r="X47" s="18"/>
      <c r="Y47" s="18"/>
      <c r="Z47" s="8"/>
      <c r="AA47" s="18"/>
      <c r="AB47" s="8"/>
      <c r="AC47" s="18"/>
      <c r="AD47" s="18"/>
      <c r="AE47" s="8"/>
      <c r="AH47" s="8"/>
      <c r="AI47" s="8"/>
    </row>
    <row r="48" spans="2:35" x14ac:dyDescent="0.35"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2"/>
      <c r="X48" s="18"/>
      <c r="Y48" s="18"/>
      <c r="Z48" s="8"/>
      <c r="AA48" s="18"/>
      <c r="AB48" s="8"/>
      <c r="AC48" s="18"/>
      <c r="AD48" s="18"/>
      <c r="AE48" s="8"/>
      <c r="AH48" s="8"/>
      <c r="AI48" s="8"/>
    </row>
    <row r="49" spans="2:35" x14ac:dyDescent="0.35">
      <c r="C49" s="110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2"/>
      <c r="X49" s="18"/>
      <c r="Y49" s="18"/>
      <c r="Z49" s="8"/>
      <c r="AA49" s="18"/>
      <c r="AB49" s="8"/>
      <c r="AC49" s="18"/>
      <c r="AD49" s="18"/>
      <c r="AE49" s="8"/>
      <c r="AH49" s="8"/>
      <c r="AI49" s="8"/>
    </row>
    <row r="50" spans="2:35" ht="15" thickBot="1" x14ac:dyDescent="0.4">
      <c r="C50" s="113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5"/>
      <c r="X50" s="18"/>
      <c r="Y50" s="18"/>
      <c r="Z50" s="8"/>
      <c r="AA50" s="18"/>
      <c r="AB50" s="8"/>
      <c r="AC50" s="18"/>
      <c r="AD50" s="18"/>
      <c r="AE50" s="8"/>
      <c r="AH50" s="8"/>
      <c r="AI50" s="8"/>
    </row>
    <row r="51" spans="2:35" ht="15.5" thickTop="1" thickBot="1" x14ac:dyDescent="0.4"/>
    <row r="52" spans="2:35" ht="26.5" thickTop="1" x14ac:dyDescent="0.35">
      <c r="B52" s="29" t="s">
        <v>7</v>
      </c>
      <c r="C52" s="24" t="s">
        <v>74</v>
      </c>
      <c r="D52" s="25"/>
      <c r="E52" s="25"/>
      <c r="F52" s="126" t="s">
        <v>75</v>
      </c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7"/>
    </row>
    <row r="53" spans="2:35" x14ac:dyDescent="0.35">
      <c r="C53" s="99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9"/>
    </row>
    <row r="54" spans="2:35" x14ac:dyDescent="0.35">
      <c r="C54" s="110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2"/>
    </row>
    <row r="55" spans="2:35" x14ac:dyDescent="0.35"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2"/>
    </row>
    <row r="56" spans="2:35" x14ac:dyDescent="0.35">
      <c r="C56" s="110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2"/>
    </row>
    <row r="57" spans="2:35" x14ac:dyDescent="0.35">
      <c r="C57" s="110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2"/>
    </row>
    <row r="58" spans="2:35" x14ac:dyDescent="0.35">
      <c r="C58" s="110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2"/>
    </row>
    <row r="59" spans="2:35" x14ac:dyDescent="0.35">
      <c r="C59" s="110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2"/>
    </row>
    <row r="60" spans="2:35" x14ac:dyDescent="0.35">
      <c r="C60" s="110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2"/>
    </row>
    <row r="61" spans="2:35" x14ac:dyDescent="0.35">
      <c r="C61" s="110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2"/>
    </row>
    <row r="62" spans="2:35" x14ac:dyDescent="0.35">
      <c r="C62" s="110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2"/>
    </row>
    <row r="63" spans="2:35" x14ac:dyDescent="0.35">
      <c r="C63" s="110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2"/>
    </row>
    <row r="64" spans="2:35" x14ac:dyDescent="0.35">
      <c r="C64" s="110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2"/>
    </row>
    <row r="65" spans="2:35" x14ac:dyDescent="0.35">
      <c r="C65" s="110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2"/>
    </row>
    <row r="66" spans="2:35" x14ac:dyDescent="0.35">
      <c r="C66" s="110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2"/>
    </row>
    <row r="67" spans="2:35" ht="15" thickBot="1" x14ac:dyDescent="0.4">
      <c r="C67" s="11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5"/>
    </row>
    <row r="68" spans="2:35" ht="15.5" thickTop="1" thickBot="1" x14ac:dyDescent="0.4"/>
    <row r="69" spans="2:35" ht="26.5" thickTop="1" x14ac:dyDescent="0.35">
      <c r="B69" s="29" t="s">
        <v>10</v>
      </c>
      <c r="C69" s="24" t="s">
        <v>76</v>
      </c>
      <c r="D69" s="25"/>
      <c r="E69" s="25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7"/>
    </row>
    <row r="70" spans="2:35" x14ac:dyDescent="0.35">
      <c r="C70" s="10"/>
      <c r="W70" s="17"/>
    </row>
    <row r="71" spans="2:35" x14ac:dyDescent="0.35">
      <c r="C71" s="10"/>
      <c r="L71" s="116" t="s">
        <v>77</v>
      </c>
      <c r="M71" s="116"/>
      <c r="N71" s="116"/>
      <c r="O71" s="118" t="s">
        <v>78</v>
      </c>
      <c r="P71" s="119"/>
      <c r="Q71" s="119"/>
      <c r="R71" s="120"/>
      <c r="W71" s="33"/>
    </row>
    <row r="72" spans="2:35" x14ac:dyDescent="0.35">
      <c r="C72" s="10" t="s">
        <v>79</v>
      </c>
      <c r="D72" t="s">
        <v>80</v>
      </c>
      <c r="K72" s="32"/>
      <c r="L72" s="117" t="s">
        <v>91</v>
      </c>
      <c r="M72" s="117"/>
      <c r="N72" s="117"/>
      <c r="O72" s="121"/>
      <c r="P72" s="122"/>
      <c r="Q72" s="122"/>
      <c r="R72" s="123"/>
      <c r="S72" s="32"/>
      <c r="T72" s="32"/>
      <c r="U72" s="32"/>
      <c r="V72" s="32"/>
      <c r="W72" s="34"/>
    </row>
    <row r="73" spans="2:35" x14ac:dyDescent="0.35">
      <c r="C73" s="10" t="s">
        <v>81</v>
      </c>
      <c r="D73" t="s">
        <v>82</v>
      </c>
      <c r="K73" s="32"/>
      <c r="L73" s="117" t="s">
        <v>91</v>
      </c>
      <c r="M73" s="117"/>
      <c r="N73" s="117"/>
      <c r="O73" s="121"/>
      <c r="P73" s="122"/>
      <c r="Q73" s="122"/>
      <c r="R73" s="123"/>
      <c r="S73" s="32"/>
      <c r="T73" s="32"/>
      <c r="U73" s="32"/>
      <c r="V73" s="32"/>
      <c r="W73" s="34"/>
    </row>
    <row r="74" spans="2:35" x14ac:dyDescent="0.35">
      <c r="C74" s="10" t="s">
        <v>83</v>
      </c>
      <c r="D74" s="35" t="s">
        <v>84</v>
      </c>
      <c r="E74" s="35"/>
      <c r="K74" s="32"/>
      <c r="L74" s="117" t="s">
        <v>91</v>
      </c>
      <c r="M74" s="117"/>
      <c r="N74" s="117"/>
      <c r="O74" s="121"/>
      <c r="P74" s="122"/>
      <c r="Q74" s="122"/>
      <c r="R74" s="123"/>
      <c r="S74" s="32"/>
      <c r="T74" s="32"/>
      <c r="U74" s="32"/>
      <c r="V74" s="32"/>
      <c r="W74" s="34"/>
    </row>
    <row r="75" spans="2:35" ht="15" thickBot="1" x14ac:dyDescent="0.4"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1"/>
    </row>
    <row r="76" spans="2:35" ht="15.5" thickTop="1" thickBot="1" x14ac:dyDescent="0.4"/>
    <row r="77" spans="2:35" ht="26.5" thickTop="1" x14ac:dyDescent="0.35">
      <c r="B77" s="29"/>
      <c r="C77" s="20" t="s">
        <v>85</v>
      </c>
      <c r="D77" s="21"/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3"/>
      <c r="AH77" s="8"/>
      <c r="AI77" s="8"/>
    </row>
    <row r="78" spans="2:35" x14ac:dyDescent="0.35">
      <c r="C78" s="99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9"/>
      <c r="X78" s="18"/>
      <c r="Y78" s="18"/>
      <c r="Z78" s="8"/>
      <c r="AA78" s="18"/>
      <c r="AB78" s="8"/>
      <c r="AC78" s="18"/>
      <c r="AD78" s="18"/>
      <c r="AE78" s="8"/>
      <c r="AH78" s="8"/>
      <c r="AI78" s="8"/>
    </row>
    <row r="79" spans="2:35" x14ac:dyDescent="0.35">
      <c r="C79" s="110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2"/>
      <c r="X79" s="18"/>
      <c r="Y79" s="18"/>
      <c r="Z79" s="8"/>
      <c r="AA79" s="18"/>
      <c r="AB79" s="8"/>
      <c r="AC79" s="18"/>
      <c r="AD79" s="18"/>
      <c r="AE79" s="8"/>
      <c r="AH79" s="8"/>
      <c r="AI79" s="8"/>
    </row>
    <row r="80" spans="2:35" x14ac:dyDescent="0.35">
      <c r="C80" s="110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2"/>
      <c r="X80" s="18"/>
      <c r="Y80" s="18"/>
      <c r="Z80" s="8"/>
      <c r="AA80" s="18"/>
      <c r="AB80" s="8"/>
      <c r="AC80" s="18"/>
      <c r="AD80" s="18"/>
      <c r="AE80" s="8"/>
      <c r="AH80" s="8"/>
      <c r="AI80" s="8"/>
    </row>
    <row r="81" spans="3:35" x14ac:dyDescent="0.35">
      <c r="C81" s="110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2"/>
      <c r="X81" s="18"/>
      <c r="Y81" s="18"/>
      <c r="Z81" s="8"/>
      <c r="AA81" s="18"/>
      <c r="AB81" s="8"/>
      <c r="AC81" s="18"/>
      <c r="AD81" s="18"/>
      <c r="AE81" s="8"/>
      <c r="AH81" s="8"/>
      <c r="AI81" s="8"/>
    </row>
    <row r="82" spans="3:35" x14ac:dyDescent="0.35">
      <c r="C82" s="110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2"/>
      <c r="X82" s="18"/>
      <c r="Y82" s="18"/>
      <c r="Z82" s="8"/>
      <c r="AA82" s="18"/>
      <c r="AB82" s="8"/>
      <c r="AC82" s="18"/>
      <c r="AD82" s="18"/>
      <c r="AE82" s="8"/>
      <c r="AH82" s="8"/>
      <c r="AI82" s="8"/>
    </row>
    <row r="83" spans="3:35" x14ac:dyDescent="0.35">
      <c r="C83" s="110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2"/>
      <c r="X83" s="18"/>
      <c r="Y83" s="18"/>
      <c r="Z83" s="8"/>
      <c r="AA83" s="18"/>
      <c r="AB83" s="8"/>
      <c r="AC83" s="18"/>
      <c r="AD83" s="18"/>
      <c r="AE83" s="8"/>
      <c r="AH83" s="8"/>
      <c r="AI83" s="8"/>
    </row>
    <row r="84" spans="3:35" x14ac:dyDescent="0.35">
      <c r="C84" s="110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2"/>
      <c r="X84" s="18"/>
      <c r="Y84" s="18"/>
      <c r="Z84" s="8"/>
      <c r="AA84" s="18"/>
      <c r="AB84" s="8"/>
      <c r="AC84" s="18"/>
      <c r="AD84" s="18"/>
      <c r="AE84" s="8"/>
      <c r="AH84" s="8"/>
      <c r="AI84" s="8"/>
    </row>
    <row r="85" spans="3:35" x14ac:dyDescent="0.35">
      <c r="C85" s="110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2"/>
      <c r="X85" s="18"/>
      <c r="Y85" s="18"/>
      <c r="Z85" s="8"/>
      <c r="AA85" s="18"/>
      <c r="AB85" s="8"/>
      <c r="AC85" s="18"/>
      <c r="AD85" s="18"/>
      <c r="AE85" s="8"/>
      <c r="AH85" s="8"/>
      <c r="AI85" s="8"/>
    </row>
    <row r="86" spans="3:35" x14ac:dyDescent="0.35">
      <c r="C86" s="110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2"/>
      <c r="X86" s="18"/>
      <c r="Y86" s="18"/>
      <c r="Z86" s="8"/>
      <c r="AA86" s="18"/>
      <c r="AB86" s="8"/>
      <c r="AC86" s="18"/>
      <c r="AD86" s="18"/>
      <c r="AE86" s="8"/>
      <c r="AH86" s="8"/>
      <c r="AI86" s="8"/>
    </row>
    <row r="87" spans="3:35" x14ac:dyDescent="0.35">
      <c r="C87" s="110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2"/>
      <c r="X87" s="18"/>
      <c r="Y87" s="18"/>
      <c r="Z87" s="8"/>
      <c r="AA87" s="18"/>
      <c r="AB87" s="8"/>
      <c r="AC87" s="18"/>
      <c r="AD87" s="18"/>
      <c r="AE87" s="8"/>
      <c r="AH87" s="8"/>
      <c r="AI87" s="8"/>
    </row>
    <row r="88" spans="3:35" x14ac:dyDescent="0.35">
      <c r="C88" s="110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2"/>
      <c r="X88" s="18"/>
      <c r="Y88" s="18"/>
      <c r="Z88" s="8"/>
      <c r="AA88" s="18"/>
      <c r="AB88" s="8"/>
      <c r="AC88" s="18"/>
      <c r="AD88" s="18"/>
      <c r="AE88" s="8"/>
      <c r="AH88" s="8"/>
      <c r="AI88" s="8"/>
    </row>
    <row r="89" spans="3:35" x14ac:dyDescent="0.35">
      <c r="C89" s="110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2"/>
      <c r="X89" s="18"/>
      <c r="Y89" s="18"/>
      <c r="Z89" s="8"/>
      <c r="AA89" s="18"/>
      <c r="AB89" s="8"/>
      <c r="AC89" s="18"/>
      <c r="AD89" s="18"/>
      <c r="AE89" s="8"/>
      <c r="AH89" s="8"/>
      <c r="AI89" s="8"/>
    </row>
    <row r="90" spans="3:35" x14ac:dyDescent="0.35">
      <c r="C90" s="110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2"/>
      <c r="X90" s="18"/>
      <c r="Y90" s="18"/>
      <c r="Z90" s="8"/>
      <c r="AA90" s="18"/>
      <c r="AB90" s="8"/>
      <c r="AC90" s="18"/>
      <c r="AD90" s="18"/>
      <c r="AE90" s="8"/>
      <c r="AH90" s="8"/>
      <c r="AI90" s="8"/>
    </row>
    <row r="91" spans="3:35" x14ac:dyDescent="0.35">
      <c r="C91" s="110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2"/>
      <c r="X91" s="18"/>
      <c r="Y91" s="18"/>
      <c r="Z91" s="8"/>
      <c r="AA91" s="18"/>
      <c r="AB91" s="8"/>
      <c r="AC91" s="18"/>
      <c r="AD91" s="18"/>
      <c r="AE91" s="8"/>
      <c r="AH91" s="8"/>
      <c r="AI91" s="8"/>
    </row>
    <row r="92" spans="3:35" x14ac:dyDescent="0.35">
      <c r="C92" s="110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2"/>
      <c r="X92" s="18"/>
      <c r="Y92" s="18"/>
      <c r="Z92" s="8"/>
      <c r="AA92" s="18"/>
      <c r="AB92" s="8"/>
      <c r="AC92" s="18"/>
      <c r="AD92" s="18"/>
      <c r="AE92" s="8"/>
      <c r="AH92" s="8"/>
      <c r="AI92" s="8"/>
    </row>
    <row r="93" spans="3:35" x14ac:dyDescent="0.35">
      <c r="C93" s="110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2"/>
      <c r="X93" s="18"/>
      <c r="Y93" s="18"/>
      <c r="Z93" s="8"/>
      <c r="AA93" s="18"/>
      <c r="AB93" s="8"/>
      <c r="AC93" s="18"/>
      <c r="AD93" s="18"/>
      <c r="AE93" s="8"/>
      <c r="AH93" s="8"/>
      <c r="AI93" s="8"/>
    </row>
    <row r="94" spans="3:35" x14ac:dyDescent="0.35">
      <c r="C94" s="110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2"/>
      <c r="X94" s="18"/>
      <c r="Y94" s="18"/>
      <c r="Z94" s="8"/>
      <c r="AA94" s="18"/>
      <c r="AB94" s="8"/>
      <c r="AC94" s="18"/>
      <c r="AD94" s="18"/>
      <c r="AE94" s="8"/>
      <c r="AH94" s="8"/>
      <c r="AI94" s="8"/>
    </row>
    <row r="95" spans="3:35" x14ac:dyDescent="0.35">
      <c r="C95" s="110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2"/>
      <c r="X95" s="18"/>
      <c r="Y95" s="18"/>
      <c r="Z95" s="8"/>
      <c r="AA95" s="18"/>
      <c r="AB95" s="8"/>
      <c r="AC95" s="18"/>
      <c r="AD95" s="18"/>
      <c r="AE95" s="8"/>
      <c r="AH95" s="8"/>
      <c r="AI95" s="8"/>
    </row>
    <row r="96" spans="3:35" x14ac:dyDescent="0.35">
      <c r="C96" s="110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2"/>
      <c r="X96" s="18"/>
      <c r="Y96" s="18"/>
      <c r="Z96" s="8"/>
      <c r="AA96" s="18"/>
      <c r="AB96" s="8"/>
      <c r="AC96" s="18"/>
      <c r="AD96" s="18"/>
      <c r="AE96" s="8"/>
      <c r="AH96" s="8"/>
      <c r="AI96" s="8"/>
    </row>
    <row r="97" spans="2:35" x14ac:dyDescent="0.35">
      <c r="C97" s="110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2"/>
      <c r="X97" s="18"/>
      <c r="Y97" s="18"/>
      <c r="Z97" s="8"/>
      <c r="AA97" s="18"/>
      <c r="AB97" s="8"/>
      <c r="AC97" s="18"/>
      <c r="AD97" s="18"/>
      <c r="AE97" s="8"/>
      <c r="AH97" s="8"/>
      <c r="AI97" s="8"/>
    </row>
    <row r="98" spans="2:35" x14ac:dyDescent="0.35">
      <c r="C98" s="110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2"/>
      <c r="X98" s="18"/>
      <c r="Y98" s="18"/>
      <c r="Z98" s="8"/>
      <c r="AA98" s="18"/>
      <c r="AB98" s="8"/>
      <c r="AC98" s="18"/>
      <c r="AD98" s="18"/>
      <c r="AE98" s="8"/>
      <c r="AH98" s="8"/>
      <c r="AI98" s="8"/>
    </row>
    <row r="99" spans="2:35" x14ac:dyDescent="0.35">
      <c r="C99" s="110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2"/>
      <c r="X99" s="18"/>
      <c r="Y99" s="18"/>
      <c r="Z99" s="8"/>
      <c r="AA99" s="18"/>
      <c r="AB99" s="8"/>
      <c r="AC99" s="18"/>
      <c r="AD99" s="18"/>
      <c r="AE99" s="8"/>
      <c r="AH99" s="8"/>
      <c r="AI99" s="8"/>
    </row>
    <row r="100" spans="2:35" x14ac:dyDescent="0.35">
      <c r="C100" s="110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2"/>
      <c r="X100" s="18"/>
      <c r="Y100" s="18"/>
      <c r="Z100" s="8"/>
      <c r="AA100" s="18"/>
      <c r="AB100" s="8"/>
      <c r="AC100" s="18"/>
      <c r="AD100" s="18"/>
      <c r="AE100" s="8"/>
      <c r="AH100" s="8"/>
      <c r="AI100" s="8"/>
    </row>
    <row r="101" spans="2:35" x14ac:dyDescent="0.35">
      <c r="C101" s="110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2"/>
      <c r="X101" s="18"/>
      <c r="Y101" s="18"/>
      <c r="Z101" s="8"/>
      <c r="AA101" s="18"/>
      <c r="AB101" s="8"/>
      <c r="AC101" s="18"/>
      <c r="AD101" s="18"/>
      <c r="AE101" s="8"/>
      <c r="AH101" s="8"/>
      <c r="AI101" s="8"/>
    </row>
    <row r="102" spans="2:35" x14ac:dyDescent="0.35">
      <c r="C102" s="110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2"/>
      <c r="X102" s="18"/>
      <c r="Y102" s="18"/>
      <c r="Z102" s="8"/>
      <c r="AA102" s="18"/>
      <c r="AB102" s="8"/>
      <c r="AC102" s="18"/>
      <c r="AD102" s="18"/>
      <c r="AE102" s="8"/>
      <c r="AH102" s="8"/>
      <c r="AI102" s="8"/>
    </row>
    <row r="103" spans="2:35" x14ac:dyDescent="0.35">
      <c r="C103" s="110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2"/>
      <c r="X103" s="18"/>
      <c r="Y103" s="18"/>
      <c r="Z103" s="8"/>
      <c r="AA103" s="18"/>
      <c r="AB103" s="8"/>
      <c r="AC103" s="18"/>
      <c r="AD103" s="18"/>
      <c r="AE103" s="8"/>
      <c r="AH103" s="8"/>
      <c r="AI103" s="8"/>
    </row>
    <row r="104" spans="2:35" x14ac:dyDescent="0.35">
      <c r="C104" s="110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2"/>
      <c r="X104" s="18"/>
      <c r="Y104" s="18"/>
      <c r="Z104" s="8"/>
      <c r="AA104" s="18"/>
      <c r="AB104" s="8"/>
      <c r="AC104" s="18"/>
      <c r="AD104" s="18"/>
      <c r="AE104" s="8"/>
      <c r="AH104" s="8"/>
      <c r="AI104" s="8"/>
    </row>
    <row r="105" spans="2:35" x14ac:dyDescent="0.35">
      <c r="C105" s="110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2"/>
    </row>
    <row r="106" spans="2:35" ht="15" thickBot="1" x14ac:dyDescent="0.4">
      <c r="C106" s="113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5"/>
    </row>
    <row r="107" spans="2:35" ht="15.5" thickTop="1" thickBot="1" x14ac:dyDescent="0.4"/>
    <row r="108" spans="2:35" ht="26.5" thickTop="1" x14ac:dyDescent="0.35">
      <c r="B108" s="29" t="s">
        <v>12</v>
      </c>
      <c r="C108" s="24" t="s">
        <v>86</v>
      </c>
      <c r="D108" s="25"/>
      <c r="E108" s="25"/>
      <c r="F108" s="26"/>
      <c r="G108" s="26"/>
      <c r="H108" s="26"/>
      <c r="I108" s="26"/>
      <c r="J108" s="26" t="s">
        <v>87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7"/>
    </row>
    <row r="109" spans="2:35" ht="26" x14ac:dyDescent="0.35">
      <c r="B109" s="29"/>
      <c r="C109" s="99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1"/>
    </row>
    <row r="110" spans="2:35" ht="26" x14ac:dyDescent="0.35">
      <c r="B110" s="29"/>
      <c r="C110" s="102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4"/>
    </row>
    <row r="111" spans="2:35" ht="26" x14ac:dyDescent="0.35">
      <c r="B111" s="29"/>
      <c r="C111" s="102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4"/>
    </row>
    <row r="112" spans="2:35" ht="26" x14ac:dyDescent="0.35">
      <c r="B112" s="29"/>
      <c r="C112" s="102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4"/>
    </row>
    <row r="113" spans="2:23" ht="26" x14ac:dyDescent="0.35">
      <c r="B113" s="29"/>
      <c r="C113" s="102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4"/>
    </row>
    <row r="114" spans="2:23" ht="26" x14ac:dyDescent="0.35">
      <c r="B114" s="29"/>
      <c r="C114" s="102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4"/>
    </row>
    <row r="115" spans="2:23" ht="26" x14ac:dyDescent="0.35">
      <c r="B115" s="29"/>
      <c r="C115" s="102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4"/>
    </row>
    <row r="116" spans="2:23" x14ac:dyDescent="0.35">
      <c r="C116" s="102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4"/>
    </row>
    <row r="117" spans="2:23" x14ac:dyDescent="0.35">
      <c r="C117" s="102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4"/>
    </row>
    <row r="118" spans="2:23" x14ac:dyDescent="0.35"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4"/>
    </row>
    <row r="119" spans="2:23" x14ac:dyDescent="0.35">
      <c r="C119" s="102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4"/>
    </row>
    <row r="120" spans="2:23" x14ac:dyDescent="0.35"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4"/>
    </row>
    <row r="121" spans="2:23" x14ac:dyDescent="0.35">
      <c r="C121" s="102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4"/>
    </row>
    <row r="122" spans="2:23" x14ac:dyDescent="0.35">
      <c r="C122" s="102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4"/>
    </row>
    <row r="123" spans="2:23" x14ac:dyDescent="0.35">
      <c r="C123" s="102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4"/>
    </row>
    <row r="124" spans="2:23" x14ac:dyDescent="0.35">
      <c r="C124" s="102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4"/>
    </row>
    <row r="125" spans="2:23" x14ac:dyDescent="0.35">
      <c r="C125" s="102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4"/>
    </row>
    <row r="126" spans="2:23" x14ac:dyDescent="0.35">
      <c r="C126" s="102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4"/>
    </row>
    <row r="127" spans="2:23" x14ac:dyDescent="0.35">
      <c r="C127" s="102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4"/>
    </row>
    <row r="128" spans="2:23" x14ac:dyDescent="0.35">
      <c r="C128" s="102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4"/>
    </row>
    <row r="129" spans="3:23" x14ac:dyDescent="0.35">
      <c r="C129" s="102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4"/>
    </row>
    <row r="130" spans="3:23" x14ac:dyDescent="0.35">
      <c r="C130" s="102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4"/>
    </row>
    <row r="131" spans="3:23" ht="15" thickBot="1" x14ac:dyDescent="0.4"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7"/>
    </row>
    <row r="132" spans="3:23" ht="15" thickTop="1" x14ac:dyDescent="0.35"/>
  </sheetData>
  <sheetProtection sheet="1" objects="1" scenarios="1"/>
  <mergeCells count="61">
    <mergeCell ref="K1:S2"/>
    <mergeCell ref="C109:W131"/>
    <mergeCell ref="C78:W106"/>
    <mergeCell ref="L71:N71"/>
    <mergeCell ref="L72:N72"/>
    <mergeCell ref="L73:N73"/>
    <mergeCell ref="L74:N74"/>
    <mergeCell ref="O71:R71"/>
    <mergeCell ref="O72:R72"/>
    <mergeCell ref="O73:R73"/>
    <mergeCell ref="O74:R74"/>
    <mergeCell ref="F36:W36"/>
    <mergeCell ref="F52:W52"/>
    <mergeCell ref="C53:W67"/>
    <mergeCell ref="C37:W50"/>
    <mergeCell ref="C20:W34"/>
    <mergeCell ref="V11:V12"/>
    <mergeCell ref="W11:W12"/>
    <mergeCell ref="S13:S14"/>
    <mergeCell ref="R13:R14"/>
    <mergeCell ref="S11:S12"/>
    <mergeCell ref="T11:T12"/>
    <mergeCell ref="V13:V14"/>
    <mergeCell ref="W13:W14"/>
    <mergeCell ref="U17:W17"/>
    <mergeCell ref="R17:T17"/>
    <mergeCell ref="V15:V16"/>
    <mergeCell ref="W15:W16"/>
    <mergeCell ref="S15:S16"/>
    <mergeCell ref="T15:T16"/>
    <mergeCell ref="H8:I8"/>
    <mergeCell ref="J8:K8"/>
    <mergeCell ref="L8:M8"/>
    <mergeCell ref="N8:O8"/>
    <mergeCell ref="U15:U16"/>
    <mergeCell ref="T13:T14"/>
    <mergeCell ref="U13:U14"/>
    <mergeCell ref="U11:U12"/>
    <mergeCell ref="C17:N17"/>
    <mergeCell ref="R15:R16"/>
    <mergeCell ref="R11:R12"/>
    <mergeCell ref="Q15:Q16"/>
    <mergeCell ref="R10:S10"/>
    <mergeCell ref="Q11:Q12"/>
    <mergeCell ref="Q13:Q14"/>
    <mergeCell ref="D7:O7"/>
    <mergeCell ref="P8:P9"/>
    <mergeCell ref="T10:U10"/>
    <mergeCell ref="V10:W10"/>
    <mergeCell ref="U1:W2"/>
    <mergeCell ref="C3:W3"/>
    <mergeCell ref="D4:W4"/>
    <mergeCell ref="N6:Q6"/>
    <mergeCell ref="C6:L6"/>
    <mergeCell ref="T6:U6"/>
    <mergeCell ref="V6:W6"/>
    <mergeCell ref="R7:W7"/>
    <mergeCell ref="Q8:Q9"/>
    <mergeCell ref="C8:C9"/>
    <mergeCell ref="D8:E8"/>
    <mergeCell ref="F8:G8"/>
  </mergeCells>
  <conditionalFormatting sqref="D4:E4">
    <cfRule type="cellIs" dxfId="19" priority="72" operator="notEqual">
      <formula>"klik op deze balk en selecteer"</formula>
    </cfRule>
  </conditionalFormatting>
  <conditionalFormatting sqref="D10:P10">
    <cfRule type="cellIs" dxfId="18" priority="24" operator="equal">
      <formula>0</formula>
    </cfRule>
  </conditionalFormatting>
  <conditionalFormatting sqref="D11:P16">
    <cfRule type="cellIs" dxfId="17" priority="16" operator="equal">
      <formula>""</formula>
    </cfRule>
    <cfRule type="cellIs" dxfId="16" priority="17" operator="greaterThan">
      <formula>5</formula>
    </cfRule>
    <cfRule type="cellIs" dxfId="15" priority="18" operator="between">
      <formula>0</formula>
      <formula>-2</formula>
    </cfRule>
    <cfRule type="cellIs" dxfId="14" priority="19" operator="between">
      <formula>0</formula>
      <formula>5</formula>
    </cfRule>
    <cfRule type="cellIs" dxfId="13" priority="20" operator="between">
      <formula>-3</formula>
      <formula>-5</formula>
    </cfRule>
    <cfRule type="cellIs" dxfId="12" priority="21" operator="lessThan">
      <formula>-5</formula>
    </cfRule>
  </conditionalFormatting>
  <conditionalFormatting sqref="D4:W4">
    <cfRule type="cellIs" dxfId="11" priority="27" operator="equal">
      <formula>"klik op deze balk en selecteer"</formula>
    </cfRule>
  </conditionalFormatting>
  <conditionalFormatting sqref="R10 T10 V10">
    <cfRule type="cellIs" dxfId="10" priority="25" operator="equal">
      <formula>0</formula>
    </cfRule>
  </conditionalFormatting>
  <conditionalFormatting sqref="R11:R16 T11:T16 V11:V16">
    <cfRule type="cellIs" dxfId="9" priority="13" operator="greaterThanOrEqual">
      <formula>0.85</formula>
    </cfRule>
    <cfRule type="cellIs" dxfId="8" priority="15" operator="lessThan">
      <formula>0.85</formula>
    </cfRule>
  </conditionalFormatting>
  <conditionalFormatting sqref="R11:W16">
    <cfRule type="cellIs" dxfId="7" priority="1" operator="equal">
      <formula>""</formula>
    </cfRule>
  </conditionalFormatting>
  <conditionalFormatting sqref="S11:S12 U11:U12 W11:W12 S15:S16 U15:U16 W15:W16">
    <cfRule type="cellIs" dxfId="6" priority="4" operator="lessThan">
      <formula>0.65</formula>
    </cfRule>
    <cfRule type="cellIs" dxfId="5" priority="5" operator="greaterThanOrEqual">
      <formula>0.65</formula>
    </cfRule>
  </conditionalFormatting>
  <conditionalFormatting sqref="S13:S14 U13:U14 W13:W14">
    <cfRule type="cellIs" dxfId="4" priority="2" operator="lessThan">
      <formula>0.45</formula>
    </cfRule>
    <cfRule type="cellIs" dxfId="3" priority="3" operator="greaterThanOrEqual">
      <formula>0.45</formula>
    </cfRule>
  </conditionalFormatting>
  <conditionalFormatting sqref="T6:U6">
    <cfRule type="cellIs" dxfId="2" priority="26" operator="equal">
      <formula>"klik en kies"</formula>
    </cfRule>
  </conditionalFormatting>
  <conditionalFormatting sqref="U17:W17">
    <cfRule type="cellIs" dxfId="1" priority="22" operator="equal">
      <formula>"onvoldoende"</formula>
    </cfRule>
    <cfRule type="cellIs" dxfId="0" priority="23" operator="equal">
      <formula>"voldoende"</formula>
    </cfRule>
  </conditionalFormatting>
  <dataValidations count="3">
    <dataValidation type="list" allowBlank="1" showInputMessage="1" showErrorMessage="1" sqref="T6:U6" xr:uid="{6199F775-433D-45FB-899F-51F8CF087F96}">
      <formula1>"klik en kies,2023,2024,2025,2026,2027,2028,2029,2030,"</formula1>
    </dataValidation>
    <dataValidation type="list" allowBlank="1" showInputMessage="1" showErrorMessage="1" sqref="U17" xr:uid="{72BF4856-63A7-4BEA-B1B1-984A79A07E27}">
      <formula1>"KLIK OP DEZE BALK,voldoende,onvoldoende,"</formula1>
    </dataValidation>
    <dataValidation type="list" allowBlank="1" showInputMessage="1" showErrorMessage="1" sqref="L72:M74" xr:uid="{6FC9F91F-F1AF-42BF-8FEF-07E8F7B23F78}">
      <formula1>"KLIK en kies,WMK,Mijn Vensters,Kanvas,Onderbouwd,Zien,Viseon,Scol,SaQi,Anders n.l.:,"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portrait" r:id="rId1"/>
  <rowBreaks count="2" manualBreakCount="2">
    <brk id="67" min="1" max="16" man="1"/>
    <brk id="132" min="1" max="12" man="1"/>
  </rowBreaks>
  <colBreaks count="1" manualBreakCount="1">
    <brk id="23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21983f-2e6b-4a6b-99ae-ffebe6229836">
      <Terms xmlns="http://schemas.microsoft.com/office/infopath/2007/PartnerControls"/>
    </lcf76f155ced4ddcb4097134ff3c332f>
    <TaxCatchAll xmlns="78f0b5f4-e9c4-4425-8e97-a192a63eed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60144AE713124D89C7E7E9E0D40883" ma:contentTypeVersion="14" ma:contentTypeDescription="Een nieuw document maken." ma:contentTypeScope="" ma:versionID="4140ed3b3bf40f8a2b1d227bb1e90b6c">
  <xsd:schema xmlns:xsd="http://www.w3.org/2001/XMLSchema" xmlns:xs="http://www.w3.org/2001/XMLSchema" xmlns:p="http://schemas.microsoft.com/office/2006/metadata/properties" xmlns:ns2="0421983f-2e6b-4a6b-99ae-ffebe6229836" xmlns:ns3="78f0b5f4-e9c4-4425-8e97-a192a63eed91" targetNamespace="http://schemas.microsoft.com/office/2006/metadata/properties" ma:root="true" ma:fieldsID="29bdf8eac7bbb9e903811eb0a11bf720" ns2:_="" ns3:_="">
    <xsd:import namespace="0421983f-2e6b-4a6b-99ae-ffebe6229836"/>
    <xsd:import namespace="78f0b5f4-e9c4-4425-8e97-a192a63eed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1983f-2e6b-4a6b-99ae-ffebe6229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dde8c01-f805-4697-8e18-a3d0ede4f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0b5f4-e9c4-4425-8e97-a192a63eed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8c932b-27af-488f-b6db-ca8e959843b8}" ma:internalName="TaxCatchAll" ma:showField="CatchAllData" ma:web="78f0b5f4-e9c4-4425-8e97-a192a63eed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CFDC5-0893-4DD7-89AD-EADD34611E25}">
  <ds:schemaRefs>
    <ds:schemaRef ds:uri="http://schemas.microsoft.com/office/2006/metadata/properties"/>
    <ds:schemaRef ds:uri="http://schemas.microsoft.com/office/infopath/2007/PartnerControls"/>
    <ds:schemaRef ds:uri="0421983f-2e6b-4a6b-99ae-ffebe6229836"/>
    <ds:schemaRef ds:uri="78f0b5f4-e9c4-4425-8e97-a192a63eed91"/>
  </ds:schemaRefs>
</ds:datastoreItem>
</file>

<file path=customXml/itemProps2.xml><?xml version="1.0" encoding="utf-8"?>
<ds:datastoreItem xmlns:ds="http://schemas.openxmlformats.org/officeDocument/2006/customXml" ds:itemID="{A8B1894C-EED5-4BE2-B71E-122DB1AD7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ED2C47-CFBE-4335-B408-4E643B879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1983f-2e6b-4a6b-99ae-ffebe6229836"/>
    <ds:schemaRef ds:uri="78f0b5f4-e9c4-4425-8e97-a192a63eed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uitleg LVS toetsen</vt:lpstr>
      <vt:lpstr>uitleg Refenrentieniveau</vt:lpstr>
      <vt:lpstr>uitleg basiskwaliteit</vt:lpstr>
      <vt:lpstr>TRIO-overleg</vt:lpstr>
      <vt:lpstr>'TRIO-overleg'!Afdrukbereik</vt:lpstr>
      <vt:lpstr>'uitleg basiskwaliteit'!Afdrukbereik</vt:lpstr>
      <vt:lpstr>'uitleg LVS toetsen'!Afdrukbereik</vt:lpstr>
      <vt:lpstr>'uitleg Refenrentieniveau'!Afdrukbereik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Directie PCB De Triangel | Harrie Meinen</dc:creator>
  <cp:keywords/>
  <dc:description/>
  <cp:lastModifiedBy>Directie PCB De Triangel | Harrie Meinen</cp:lastModifiedBy>
  <cp:revision/>
  <cp:lastPrinted>2025-07-16T19:23:45Z</cp:lastPrinted>
  <dcterms:created xsi:type="dcterms:W3CDTF">2024-12-03T15:16:03Z</dcterms:created>
  <dcterms:modified xsi:type="dcterms:W3CDTF">2025-07-16T19:28:33Z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0x0101001260144AE713124D89C7E7E9E0D40883</vt:lpwstr>
  </property>
  <property fmtid="{D5CDD505-2E9C-101B-9397-08002B2CF9AE}" pid="3" name="MediaServiceImageTags">
    <vt:lpwstr/>
  </property>
</Properties>
</file>